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30" i="1" l="1"/>
  <c r="J30" i="1"/>
  <c r="F30" i="1"/>
  <c r="E30" i="1"/>
  <c r="D30" i="1"/>
  <c r="C30" i="1"/>
  <c r="B30" i="1" s="1"/>
  <c r="N29" i="1"/>
  <c r="J29" i="1"/>
  <c r="F29" i="1"/>
  <c r="E29" i="1"/>
  <c r="D29" i="1"/>
  <c r="B29" i="1" s="1"/>
  <c r="C29" i="1"/>
  <c r="N28" i="1"/>
  <c r="J28" i="1"/>
  <c r="F28" i="1"/>
  <c r="E28" i="1"/>
  <c r="D28" i="1"/>
  <c r="C28" i="1"/>
  <c r="B28" i="1" s="1"/>
  <c r="N27" i="1"/>
  <c r="J27" i="1"/>
  <c r="F27" i="1"/>
  <c r="E27" i="1"/>
  <c r="D27" i="1"/>
  <c r="B27" i="1" s="1"/>
  <c r="C27" i="1"/>
  <c r="N26" i="1"/>
  <c r="J26" i="1"/>
  <c r="F26" i="1"/>
  <c r="E26" i="1"/>
  <c r="D26" i="1"/>
  <c r="C26" i="1"/>
  <c r="B26" i="1" s="1"/>
  <c r="N25" i="1"/>
  <c r="J25" i="1"/>
  <c r="F25" i="1"/>
  <c r="E25" i="1"/>
  <c r="D25" i="1"/>
  <c r="C25" i="1"/>
  <c r="B25" i="1"/>
  <c r="N24" i="1"/>
  <c r="J24" i="1"/>
  <c r="F24" i="1"/>
  <c r="E24" i="1"/>
  <c r="D24" i="1"/>
  <c r="C24" i="1"/>
  <c r="B24" i="1" s="1"/>
  <c r="N23" i="1"/>
  <c r="J23" i="1"/>
  <c r="F23" i="1"/>
  <c r="E23" i="1"/>
  <c r="D23" i="1"/>
  <c r="B23" i="1" s="1"/>
  <c r="C23" i="1"/>
  <c r="N22" i="1"/>
  <c r="J22" i="1"/>
  <c r="F22" i="1"/>
  <c r="E22" i="1"/>
  <c r="D22" i="1"/>
  <c r="C22" i="1"/>
  <c r="B22" i="1" s="1"/>
  <c r="N21" i="1"/>
  <c r="J21" i="1"/>
  <c r="F21" i="1"/>
  <c r="E21" i="1"/>
  <c r="D21" i="1"/>
  <c r="C21" i="1"/>
  <c r="B21" i="1"/>
  <c r="N20" i="1"/>
  <c r="J20" i="1"/>
  <c r="F20" i="1"/>
  <c r="E20" i="1"/>
  <c r="D20" i="1"/>
  <c r="C20" i="1"/>
  <c r="B20" i="1" s="1"/>
  <c r="N19" i="1"/>
  <c r="J19" i="1"/>
  <c r="F19" i="1"/>
  <c r="E19" i="1"/>
  <c r="D19" i="1"/>
  <c r="B19" i="1" s="1"/>
  <c r="C19" i="1"/>
  <c r="N18" i="1"/>
  <c r="J18" i="1"/>
  <c r="F18" i="1"/>
  <c r="E18" i="1"/>
  <c r="D18" i="1"/>
  <c r="C18" i="1"/>
  <c r="B18" i="1" s="1"/>
  <c r="N17" i="1"/>
  <c r="J17" i="1"/>
  <c r="F17" i="1"/>
  <c r="E17" i="1"/>
  <c r="D17" i="1"/>
  <c r="C17" i="1"/>
  <c r="B17" i="1"/>
  <c r="N16" i="1"/>
  <c r="J16" i="1"/>
  <c r="F16" i="1"/>
  <c r="E16" i="1"/>
  <c r="D16" i="1"/>
  <c r="C16" i="1"/>
  <c r="B16" i="1" s="1"/>
  <c r="N15" i="1"/>
  <c r="J15" i="1"/>
  <c r="F15" i="1"/>
  <c r="E15" i="1"/>
  <c r="D15" i="1"/>
  <c r="B15" i="1" s="1"/>
  <c r="C15" i="1"/>
  <c r="N14" i="1"/>
  <c r="J14" i="1"/>
  <c r="F14" i="1"/>
  <c r="E14" i="1"/>
  <c r="D14" i="1"/>
  <c r="C14" i="1"/>
  <c r="B14" i="1" s="1"/>
  <c r="N13" i="1"/>
  <c r="J13" i="1"/>
  <c r="F13" i="1"/>
  <c r="E13" i="1"/>
  <c r="D13" i="1"/>
  <c r="C13" i="1"/>
  <c r="B13" i="1"/>
  <c r="N12" i="1"/>
  <c r="J12" i="1"/>
  <c r="F12" i="1"/>
  <c r="E12" i="1"/>
  <c r="D12" i="1"/>
  <c r="C12" i="1"/>
  <c r="B12" i="1" s="1"/>
  <c r="N11" i="1"/>
  <c r="J11" i="1"/>
  <c r="F11" i="1"/>
  <c r="E11" i="1"/>
  <c r="D11" i="1"/>
  <c r="B11" i="1" s="1"/>
  <c r="C11" i="1"/>
  <c r="N10" i="1"/>
  <c r="J10" i="1"/>
  <c r="F10" i="1"/>
  <c r="E10" i="1"/>
  <c r="D10" i="1"/>
  <c r="C10" i="1"/>
  <c r="B10" i="1" s="1"/>
  <c r="N9" i="1"/>
  <c r="N5" i="1" s="1"/>
  <c r="J9" i="1"/>
  <c r="F9" i="1"/>
  <c r="E9" i="1"/>
  <c r="D9" i="1"/>
  <c r="B9" i="1" s="1"/>
  <c r="C9" i="1"/>
  <c r="N8" i="1"/>
  <c r="J8" i="1"/>
  <c r="J5" i="1" s="1"/>
  <c r="F8" i="1"/>
  <c r="E8" i="1"/>
  <c r="D8" i="1"/>
  <c r="C8" i="1"/>
  <c r="B8" i="1" s="1"/>
  <c r="N7" i="1"/>
  <c r="J7" i="1"/>
  <c r="F7" i="1"/>
  <c r="F5" i="1" s="1"/>
  <c r="E7" i="1"/>
  <c r="D7" i="1"/>
  <c r="C7" i="1"/>
  <c r="B7" i="1"/>
  <c r="N6" i="1"/>
  <c r="J6" i="1"/>
  <c r="F6" i="1"/>
  <c r="E6" i="1"/>
  <c r="E5" i="1" s="1"/>
  <c r="D6" i="1"/>
  <c r="C6" i="1"/>
  <c r="C5" i="1" s="1"/>
  <c r="P5" i="1"/>
  <c r="O5" i="1"/>
  <c r="M5" i="1"/>
  <c r="L5" i="1"/>
  <c r="K5" i="1"/>
  <c r="I5" i="1"/>
  <c r="H5" i="1"/>
  <c r="G5" i="1"/>
  <c r="D5" i="1"/>
  <c r="B6" i="1" l="1"/>
  <c r="B5" i="1" s="1"/>
</calcChain>
</file>

<file path=xl/sharedStrings.xml><?xml version="1.0" encoding="utf-8"?>
<sst xmlns="http://schemas.openxmlformats.org/spreadsheetml/2006/main" count="47" uniqueCount="35">
  <si>
    <t>වගුව 4.1  :  දිස්ත්‍රික්කය, අංශය සහ ස්ත්‍රී පුරුෂ භාවය අනුව ලියාපදිංචි මරණ, 2020</t>
  </si>
  <si>
    <t>දිස්ත්‍රික්කය</t>
  </si>
  <si>
    <t>එකතුව</t>
  </si>
  <si>
    <t>නාගරික</t>
  </si>
  <si>
    <t>ග්‍රාමීය</t>
  </si>
  <si>
    <t>පුරුෂ</t>
  </si>
  <si>
    <t>ස්ත්‍රී</t>
  </si>
  <si>
    <t>ස්ත්‍රී පුරුෂ භාවය නොදනී</t>
  </si>
  <si>
    <t>වතු</t>
  </si>
  <si>
    <t>ශ්‍රී ලංකාව</t>
  </si>
  <si>
    <t>කොළඹ</t>
  </si>
  <si>
    <t>ගම්පහ</t>
  </si>
  <si>
    <t>කලුතර</t>
  </si>
  <si>
    <t>මහනුවර</t>
  </si>
  <si>
    <t>මාතලේ</t>
  </si>
  <si>
    <t>නුවර එළිය</t>
  </si>
  <si>
    <t>ගාල්ල</t>
  </si>
  <si>
    <t>මාතර</t>
  </si>
  <si>
    <t>හම්බන්තොට</t>
  </si>
  <si>
    <t>යාපනය</t>
  </si>
  <si>
    <t>මන්නාරම</t>
  </si>
  <si>
    <t>වවුනියාව</t>
  </si>
  <si>
    <t>මුලතිව්</t>
  </si>
  <si>
    <t>කිලිනොච්චි</t>
  </si>
  <si>
    <t>මඩකලපුව</t>
  </si>
  <si>
    <t>අම්පාර</t>
  </si>
  <si>
    <t>ත්‍රිකුණාමලය</t>
  </si>
  <si>
    <t>කුරුණෑගල</t>
  </si>
  <si>
    <t>පුත්තලම</t>
  </si>
  <si>
    <t>අනුරාධපුරය</t>
  </si>
  <si>
    <t>පොලොන්නරුව</t>
  </si>
  <si>
    <t>බදුල්ල</t>
  </si>
  <si>
    <t>මොණරාගල</t>
  </si>
  <si>
    <t>රත්නපුර</t>
  </si>
  <si>
    <t>කෑගල්ල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</si>
</sst>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Iskoola Pota"/>
      <family val="2"/>
    </font>
    <font>
      <b/>
      <sz val="10"/>
      <color theme="1"/>
      <name val="Iskoola Pota"/>
      <family val="2"/>
    </font>
    <font>
      <sz val="10"/>
      <color theme="1"/>
      <name val="Iskoola Pot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4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S8" sqref="S8"/>
    </sheetView>
  </sheetViews>
  <sheetFormatPr defaultRowHeight="12.75" x14ac:dyDescent="0.25"/>
  <cols>
    <col min="1" max="16" width="8.85546875" style="1" customWidth="1"/>
    <col min="17" max="17" width="9.140625" style="1"/>
    <col min="18" max="18" width="9" style="1" customWidth="1"/>
    <col min="19" max="256" width="9.140625" style="1"/>
    <col min="257" max="257" width="12.140625" style="1" customWidth="1"/>
    <col min="258" max="269" width="8.5703125" style="1" customWidth="1"/>
    <col min="270" max="272" width="7.7109375" style="1" customWidth="1"/>
    <col min="273" max="273" width="9.140625" style="1"/>
    <col min="274" max="274" width="9" style="1" customWidth="1"/>
    <col min="275" max="512" width="9.140625" style="1"/>
    <col min="513" max="513" width="12.140625" style="1" customWidth="1"/>
    <col min="514" max="525" width="8.5703125" style="1" customWidth="1"/>
    <col min="526" max="528" width="7.7109375" style="1" customWidth="1"/>
    <col min="529" max="529" width="9.140625" style="1"/>
    <col min="530" max="530" width="9" style="1" customWidth="1"/>
    <col min="531" max="768" width="9.140625" style="1"/>
    <col min="769" max="769" width="12.140625" style="1" customWidth="1"/>
    <col min="770" max="781" width="8.5703125" style="1" customWidth="1"/>
    <col min="782" max="784" width="7.7109375" style="1" customWidth="1"/>
    <col min="785" max="785" width="9.140625" style="1"/>
    <col min="786" max="786" width="9" style="1" customWidth="1"/>
    <col min="787" max="1024" width="9.140625" style="1"/>
    <col min="1025" max="1025" width="12.140625" style="1" customWidth="1"/>
    <col min="1026" max="1037" width="8.5703125" style="1" customWidth="1"/>
    <col min="1038" max="1040" width="7.7109375" style="1" customWidth="1"/>
    <col min="1041" max="1041" width="9.140625" style="1"/>
    <col min="1042" max="1042" width="9" style="1" customWidth="1"/>
    <col min="1043" max="1280" width="9.140625" style="1"/>
    <col min="1281" max="1281" width="12.140625" style="1" customWidth="1"/>
    <col min="1282" max="1293" width="8.5703125" style="1" customWidth="1"/>
    <col min="1294" max="1296" width="7.7109375" style="1" customWidth="1"/>
    <col min="1297" max="1297" width="9.140625" style="1"/>
    <col min="1298" max="1298" width="9" style="1" customWidth="1"/>
    <col min="1299" max="1536" width="9.140625" style="1"/>
    <col min="1537" max="1537" width="12.140625" style="1" customWidth="1"/>
    <col min="1538" max="1549" width="8.5703125" style="1" customWidth="1"/>
    <col min="1550" max="1552" width="7.7109375" style="1" customWidth="1"/>
    <col min="1553" max="1553" width="9.140625" style="1"/>
    <col min="1554" max="1554" width="9" style="1" customWidth="1"/>
    <col min="1555" max="1792" width="9.140625" style="1"/>
    <col min="1793" max="1793" width="12.140625" style="1" customWidth="1"/>
    <col min="1794" max="1805" width="8.5703125" style="1" customWidth="1"/>
    <col min="1806" max="1808" width="7.7109375" style="1" customWidth="1"/>
    <col min="1809" max="1809" width="9.140625" style="1"/>
    <col min="1810" max="1810" width="9" style="1" customWidth="1"/>
    <col min="1811" max="2048" width="9.140625" style="1"/>
    <col min="2049" max="2049" width="12.140625" style="1" customWidth="1"/>
    <col min="2050" max="2061" width="8.5703125" style="1" customWidth="1"/>
    <col min="2062" max="2064" width="7.7109375" style="1" customWidth="1"/>
    <col min="2065" max="2065" width="9.140625" style="1"/>
    <col min="2066" max="2066" width="9" style="1" customWidth="1"/>
    <col min="2067" max="2304" width="9.140625" style="1"/>
    <col min="2305" max="2305" width="12.140625" style="1" customWidth="1"/>
    <col min="2306" max="2317" width="8.5703125" style="1" customWidth="1"/>
    <col min="2318" max="2320" width="7.7109375" style="1" customWidth="1"/>
    <col min="2321" max="2321" width="9.140625" style="1"/>
    <col min="2322" max="2322" width="9" style="1" customWidth="1"/>
    <col min="2323" max="2560" width="9.140625" style="1"/>
    <col min="2561" max="2561" width="12.140625" style="1" customWidth="1"/>
    <col min="2562" max="2573" width="8.5703125" style="1" customWidth="1"/>
    <col min="2574" max="2576" width="7.7109375" style="1" customWidth="1"/>
    <col min="2577" max="2577" width="9.140625" style="1"/>
    <col min="2578" max="2578" width="9" style="1" customWidth="1"/>
    <col min="2579" max="2816" width="9.140625" style="1"/>
    <col min="2817" max="2817" width="12.140625" style="1" customWidth="1"/>
    <col min="2818" max="2829" width="8.5703125" style="1" customWidth="1"/>
    <col min="2830" max="2832" width="7.7109375" style="1" customWidth="1"/>
    <col min="2833" max="2833" width="9.140625" style="1"/>
    <col min="2834" max="2834" width="9" style="1" customWidth="1"/>
    <col min="2835" max="3072" width="9.140625" style="1"/>
    <col min="3073" max="3073" width="12.140625" style="1" customWidth="1"/>
    <col min="3074" max="3085" width="8.5703125" style="1" customWidth="1"/>
    <col min="3086" max="3088" width="7.7109375" style="1" customWidth="1"/>
    <col min="3089" max="3089" width="9.140625" style="1"/>
    <col min="3090" max="3090" width="9" style="1" customWidth="1"/>
    <col min="3091" max="3328" width="9.140625" style="1"/>
    <col min="3329" max="3329" width="12.140625" style="1" customWidth="1"/>
    <col min="3330" max="3341" width="8.5703125" style="1" customWidth="1"/>
    <col min="3342" max="3344" width="7.7109375" style="1" customWidth="1"/>
    <col min="3345" max="3345" width="9.140625" style="1"/>
    <col min="3346" max="3346" width="9" style="1" customWidth="1"/>
    <col min="3347" max="3584" width="9.140625" style="1"/>
    <col min="3585" max="3585" width="12.140625" style="1" customWidth="1"/>
    <col min="3586" max="3597" width="8.5703125" style="1" customWidth="1"/>
    <col min="3598" max="3600" width="7.7109375" style="1" customWidth="1"/>
    <col min="3601" max="3601" width="9.140625" style="1"/>
    <col min="3602" max="3602" width="9" style="1" customWidth="1"/>
    <col min="3603" max="3840" width="9.140625" style="1"/>
    <col min="3841" max="3841" width="12.140625" style="1" customWidth="1"/>
    <col min="3842" max="3853" width="8.5703125" style="1" customWidth="1"/>
    <col min="3854" max="3856" width="7.7109375" style="1" customWidth="1"/>
    <col min="3857" max="3857" width="9.140625" style="1"/>
    <col min="3858" max="3858" width="9" style="1" customWidth="1"/>
    <col min="3859" max="4096" width="9.140625" style="1"/>
    <col min="4097" max="4097" width="12.140625" style="1" customWidth="1"/>
    <col min="4098" max="4109" width="8.5703125" style="1" customWidth="1"/>
    <col min="4110" max="4112" width="7.7109375" style="1" customWidth="1"/>
    <col min="4113" max="4113" width="9.140625" style="1"/>
    <col min="4114" max="4114" width="9" style="1" customWidth="1"/>
    <col min="4115" max="4352" width="9.140625" style="1"/>
    <col min="4353" max="4353" width="12.140625" style="1" customWidth="1"/>
    <col min="4354" max="4365" width="8.5703125" style="1" customWidth="1"/>
    <col min="4366" max="4368" width="7.7109375" style="1" customWidth="1"/>
    <col min="4369" max="4369" width="9.140625" style="1"/>
    <col min="4370" max="4370" width="9" style="1" customWidth="1"/>
    <col min="4371" max="4608" width="9.140625" style="1"/>
    <col min="4609" max="4609" width="12.140625" style="1" customWidth="1"/>
    <col min="4610" max="4621" width="8.5703125" style="1" customWidth="1"/>
    <col min="4622" max="4624" width="7.7109375" style="1" customWidth="1"/>
    <col min="4625" max="4625" width="9.140625" style="1"/>
    <col min="4626" max="4626" width="9" style="1" customWidth="1"/>
    <col min="4627" max="4864" width="9.140625" style="1"/>
    <col min="4865" max="4865" width="12.140625" style="1" customWidth="1"/>
    <col min="4866" max="4877" width="8.5703125" style="1" customWidth="1"/>
    <col min="4878" max="4880" width="7.7109375" style="1" customWidth="1"/>
    <col min="4881" max="4881" width="9.140625" style="1"/>
    <col min="4882" max="4882" width="9" style="1" customWidth="1"/>
    <col min="4883" max="5120" width="9.140625" style="1"/>
    <col min="5121" max="5121" width="12.140625" style="1" customWidth="1"/>
    <col min="5122" max="5133" width="8.5703125" style="1" customWidth="1"/>
    <col min="5134" max="5136" width="7.7109375" style="1" customWidth="1"/>
    <col min="5137" max="5137" width="9.140625" style="1"/>
    <col min="5138" max="5138" width="9" style="1" customWidth="1"/>
    <col min="5139" max="5376" width="9.140625" style="1"/>
    <col min="5377" max="5377" width="12.140625" style="1" customWidth="1"/>
    <col min="5378" max="5389" width="8.5703125" style="1" customWidth="1"/>
    <col min="5390" max="5392" width="7.7109375" style="1" customWidth="1"/>
    <col min="5393" max="5393" width="9.140625" style="1"/>
    <col min="5394" max="5394" width="9" style="1" customWidth="1"/>
    <col min="5395" max="5632" width="9.140625" style="1"/>
    <col min="5633" max="5633" width="12.140625" style="1" customWidth="1"/>
    <col min="5634" max="5645" width="8.5703125" style="1" customWidth="1"/>
    <col min="5646" max="5648" width="7.7109375" style="1" customWidth="1"/>
    <col min="5649" max="5649" width="9.140625" style="1"/>
    <col min="5650" max="5650" width="9" style="1" customWidth="1"/>
    <col min="5651" max="5888" width="9.140625" style="1"/>
    <col min="5889" max="5889" width="12.140625" style="1" customWidth="1"/>
    <col min="5890" max="5901" width="8.5703125" style="1" customWidth="1"/>
    <col min="5902" max="5904" width="7.7109375" style="1" customWidth="1"/>
    <col min="5905" max="5905" width="9.140625" style="1"/>
    <col min="5906" max="5906" width="9" style="1" customWidth="1"/>
    <col min="5907" max="6144" width="9.140625" style="1"/>
    <col min="6145" max="6145" width="12.140625" style="1" customWidth="1"/>
    <col min="6146" max="6157" width="8.5703125" style="1" customWidth="1"/>
    <col min="6158" max="6160" width="7.7109375" style="1" customWidth="1"/>
    <col min="6161" max="6161" width="9.140625" style="1"/>
    <col min="6162" max="6162" width="9" style="1" customWidth="1"/>
    <col min="6163" max="6400" width="9.140625" style="1"/>
    <col min="6401" max="6401" width="12.140625" style="1" customWidth="1"/>
    <col min="6402" max="6413" width="8.5703125" style="1" customWidth="1"/>
    <col min="6414" max="6416" width="7.7109375" style="1" customWidth="1"/>
    <col min="6417" max="6417" width="9.140625" style="1"/>
    <col min="6418" max="6418" width="9" style="1" customWidth="1"/>
    <col min="6419" max="6656" width="9.140625" style="1"/>
    <col min="6657" max="6657" width="12.140625" style="1" customWidth="1"/>
    <col min="6658" max="6669" width="8.5703125" style="1" customWidth="1"/>
    <col min="6670" max="6672" width="7.7109375" style="1" customWidth="1"/>
    <col min="6673" max="6673" width="9.140625" style="1"/>
    <col min="6674" max="6674" width="9" style="1" customWidth="1"/>
    <col min="6675" max="6912" width="9.140625" style="1"/>
    <col min="6913" max="6913" width="12.140625" style="1" customWidth="1"/>
    <col min="6914" max="6925" width="8.5703125" style="1" customWidth="1"/>
    <col min="6926" max="6928" width="7.7109375" style="1" customWidth="1"/>
    <col min="6929" max="6929" width="9.140625" style="1"/>
    <col min="6930" max="6930" width="9" style="1" customWidth="1"/>
    <col min="6931" max="7168" width="9.140625" style="1"/>
    <col min="7169" max="7169" width="12.140625" style="1" customWidth="1"/>
    <col min="7170" max="7181" width="8.5703125" style="1" customWidth="1"/>
    <col min="7182" max="7184" width="7.7109375" style="1" customWidth="1"/>
    <col min="7185" max="7185" width="9.140625" style="1"/>
    <col min="7186" max="7186" width="9" style="1" customWidth="1"/>
    <col min="7187" max="7424" width="9.140625" style="1"/>
    <col min="7425" max="7425" width="12.140625" style="1" customWidth="1"/>
    <col min="7426" max="7437" width="8.5703125" style="1" customWidth="1"/>
    <col min="7438" max="7440" width="7.7109375" style="1" customWidth="1"/>
    <col min="7441" max="7441" width="9.140625" style="1"/>
    <col min="7442" max="7442" width="9" style="1" customWidth="1"/>
    <col min="7443" max="7680" width="9.140625" style="1"/>
    <col min="7681" max="7681" width="12.140625" style="1" customWidth="1"/>
    <col min="7682" max="7693" width="8.5703125" style="1" customWidth="1"/>
    <col min="7694" max="7696" width="7.7109375" style="1" customWidth="1"/>
    <col min="7697" max="7697" width="9.140625" style="1"/>
    <col min="7698" max="7698" width="9" style="1" customWidth="1"/>
    <col min="7699" max="7936" width="9.140625" style="1"/>
    <col min="7937" max="7937" width="12.140625" style="1" customWidth="1"/>
    <col min="7938" max="7949" width="8.5703125" style="1" customWidth="1"/>
    <col min="7950" max="7952" width="7.7109375" style="1" customWidth="1"/>
    <col min="7953" max="7953" width="9.140625" style="1"/>
    <col min="7954" max="7954" width="9" style="1" customWidth="1"/>
    <col min="7955" max="8192" width="9.140625" style="1"/>
    <col min="8193" max="8193" width="12.140625" style="1" customWidth="1"/>
    <col min="8194" max="8205" width="8.5703125" style="1" customWidth="1"/>
    <col min="8206" max="8208" width="7.7109375" style="1" customWidth="1"/>
    <col min="8209" max="8209" width="9.140625" style="1"/>
    <col min="8210" max="8210" width="9" style="1" customWidth="1"/>
    <col min="8211" max="8448" width="9.140625" style="1"/>
    <col min="8449" max="8449" width="12.140625" style="1" customWidth="1"/>
    <col min="8450" max="8461" width="8.5703125" style="1" customWidth="1"/>
    <col min="8462" max="8464" width="7.7109375" style="1" customWidth="1"/>
    <col min="8465" max="8465" width="9.140625" style="1"/>
    <col min="8466" max="8466" width="9" style="1" customWidth="1"/>
    <col min="8467" max="8704" width="9.140625" style="1"/>
    <col min="8705" max="8705" width="12.140625" style="1" customWidth="1"/>
    <col min="8706" max="8717" width="8.5703125" style="1" customWidth="1"/>
    <col min="8718" max="8720" width="7.7109375" style="1" customWidth="1"/>
    <col min="8721" max="8721" width="9.140625" style="1"/>
    <col min="8722" max="8722" width="9" style="1" customWidth="1"/>
    <col min="8723" max="8960" width="9.140625" style="1"/>
    <col min="8961" max="8961" width="12.140625" style="1" customWidth="1"/>
    <col min="8962" max="8973" width="8.5703125" style="1" customWidth="1"/>
    <col min="8974" max="8976" width="7.7109375" style="1" customWidth="1"/>
    <col min="8977" max="8977" width="9.140625" style="1"/>
    <col min="8978" max="8978" width="9" style="1" customWidth="1"/>
    <col min="8979" max="9216" width="9.140625" style="1"/>
    <col min="9217" max="9217" width="12.140625" style="1" customWidth="1"/>
    <col min="9218" max="9229" width="8.5703125" style="1" customWidth="1"/>
    <col min="9230" max="9232" width="7.7109375" style="1" customWidth="1"/>
    <col min="9233" max="9233" width="9.140625" style="1"/>
    <col min="9234" max="9234" width="9" style="1" customWidth="1"/>
    <col min="9235" max="9472" width="9.140625" style="1"/>
    <col min="9473" max="9473" width="12.140625" style="1" customWidth="1"/>
    <col min="9474" max="9485" width="8.5703125" style="1" customWidth="1"/>
    <col min="9486" max="9488" width="7.7109375" style="1" customWidth="1"/>
    <col min="9489" max="9489" width="9.140625" style="1"/>
    <col min="9490" max="9490" width="9" style="1" customWidth="1"/>
    <col min="9491" max="9728" width="9.140625" style="1"/>
    <col min="9729" max="9729" width="12.140625" style="1" customWidth="1"/>
    <col min="9730" max="9741" width="8.5703125" style="1" customWidth="1"/>
    <col min="9742" max="9744" width="7.7109375" style="1" customWidth="1"/>
    <col min="9745" max="9745" width="9.140625" style="1"/>
    <col min="9746" max="9746" width="9" style="1" customWidth="1"/>
    <col min="9747" max="9984" width="9.140625" style="1"/>
    <col min="9985" max="9985" width="12.140625" style="1" customWidth="1"/>
    <col min="9986" max="9997" width="8.5703125" style="1" customWidth="1"/>
    <col min="9998" max="10000" width="7.7109375" style="1" customWidth="1"/>
    <col min="10001" max="10001" width="9.140625" style="1"/>
    <col min="10002" max="10002" width="9" style="1" customWidth="1"/>
    <col min="10003" max="10240" width="9.140625" style="1"/>
    <col min="10241" max="10241" width="12.140625" style="1" customWidth="1"/>
    <col min="10242" max="10253" width="8.5703125" style="1" customWidth="1"/>
    <col min="10254" max="10256" width="7.7109375" style="1" customWidth="1"/>
    <col min="10257" max="10257" width="9.140625" style="1"/>
    <col min="10258" max="10258" width="9" style="1" customWidth="1"/>
    <col min="10259" max="10496" width="9.140625" style="1"/>
    <col min="10497" max="10497" width="12.140625" style="1" customWidth="1"/>
    <col min="10498" max="10509" width="8.5703125" style="1" customWidth="1"/>
    <col min="10510" max="10512" width="7.7109375" style="1" customWidth="1"/>
    <col min="10513" max="10513" width="9.140625" style="1"/>
    <col min="10514" max="10514" width="9" style="1" customWidth="1"/>
    <col min="10515" max="10752" width="9.140625" style="1"/>
    <col min="10753" max="10753" width="12.140625" style="1" customWidth="1"/>
    <col min="10754" max="10765" width="8.5703125" style="1" customWidth="1"/>
    <col min="10766" max="10768" width="7.7109375" style="1" customWidth="1"/>
    <col min="10769" max="10769" width="9.140625" style="1"/>
    <col min="10770" max="10770" width="9" style="1" customWidth="1"/>
    <col min="10771" max="11008" width="9.140625" style="1"/>
    <col min="11009" max="11009" width="12.140625" style="1" customWidth="1"/>
    <col min="11010" max="11021" width="8.5703125" style="1" customWidth="1"/>
    <col min="11022" max="11024" width="7.7109375" style="1" customWidth="1"/>
    <col min="11025" max="11025" width="9.140625" style="1"/>
    <col min="11026" max="11026" width="9" style="1" customWidth="1"/>
    <col min="11027" max="11264" width="9.140625" style="1"/>
    <col min="11265" max="11265" width="12.140625" style="1" customWidth="1"/>
    <col min="11266" max="11277" width="8.5703125" style="1" customWidth="1"/>
    <col min="11278" max="11280" width="7.7109375" style="1" customWidth="1"/>
    <col min="11281" max="11281" width="9.140625" style="1"/>
    <col min="11282" max="11282" width="9" style="1" customWidth="1"/>
    <col min="11283" max="11520" width="9.140625" style="1"/>
    <col min="11521" max="11521" width="12.140625" style="1" customWidth="1"/>
    <col min="11522" max="11533" width="8.5703125" style="1" customWidth="1"/>
    <col min="11534" max="11536" width="7.7109375" style="1" customWidth="1"/>
    <col min="11537" max="11537" width="9.140625" style="1"/>
    <col min="11538" max="11538" width="9" style="1" customWidth="1"/>
    <col min="11539" max="11776" width="9.140625" style="1"/>
    <col min="11777" max="11777" width="12.140625" style="1" customWidth="1"/>
    <col min="11778" max="11789" width="8.5703125" style="1" customWidth="1"/>
    <col min="11790" max="11792" width="7.7109375" style="1" customWidth="1"/>
    <col min="11793" max="11793" width="9.140625" style="1"/>
    <col min="11794" max="11794" width="9" style="1" customWidth="1"/>
    <col min="11795" max="12032" width="9.140625" style="1"/>
    <col min="12033" max="12033" width="12.140625" style="1" customWidth="1"/>
    <col min="12034" max="12045" width="8.5703125" style="1" customWidth="1"/>
    <col min="12046" max="12048" width="7.7109375" style="1" customWidth="1"/>
    <col min="12049" max="12049" width="9.140625" style="1"/>
    <col min="12050" max="12050" width="9" style="1" customWidth="1"/>
    <col min="12051" max="12288" width="9.140625" style="1"/>
    <col min="12289" max="12289" width="12.140625" style="1" customWidth="1"/>
    <col min="12290" max="12301" width="8.5703125" style="1" customWidth="1"/>
    <col min="12302" max="12304" width="7.7109375" style="1" customWidth="1"/>
    <col min="12305" max="12305" width="9.140625" style="1"/>
    <col min="12306" max="12306" width="9" style="1" customWidth="1"/>
    <col min="12307" max="12544" width="9.140625" style="1"/>
    <col min="12545" max="12545" width="12.140625" style="1" customWidth="1"/>
    <col min="12546" max="12557" width="8.5703125" style="1" customWidth="1"/>
    <col min="12558" max="12560" width="7.7109375" style="1" customWidth="1"/>
    <col min="12561" max="12561" width="9.140625" style="1"/>
    <col min="12562" max="12562" width="9" style="1" customWidth="1"/>
    <col min="12563" max="12800" width="9.140625" style="1"/>
    <col min="12801" max="12801" width="12.140625" style="1" customWidth="1"/>
    <col min="12802" max="12813" width="8.5703125" style="1" customWidth="1"/>
    <col min="12814" max="12816" width="7.7109375" style="1" customWidth="1"/>
    <col min="12817" max="12817" width="9.140625" style="1"/>
    <col min="12818" max="12818" width="9" style="1" customWidth="1"/>
    <col min="12819" max="13056" width="9.140625" style="1"/>
    <col min="13057" max="13057" width="12.140625" style="1" customWidth="1"/>
    <col min="13058" max="13069" width="8.5703125" style="1" customWidth="1"/>
    <col min="13070" max="13072" width="7.7109375" style="1" customWidth="1"/>
    <col min="13073" max="13073" width="9.140625" style="1"/>
    <col min="13074" max="13074" width="9" style="1" customWidth="1"/>
    <col min="13075" max="13312" width="9.140625" style="1"/>
    <col min="13313" max="13313" width="12.140625" style="1" customWidth="1"/>
    <col min="13314" max="13325" width="8.5703125" style="1" customWidth="1"/>
    <col min="13326" max="13328" width="7.7109375" style="1" customWidth="1"/>
    <col min="13329" max="13329" width="9.140625" style="1"/>
    <col min="13330" max="13330" width="9" style="1" customWidth="1"/>
    <col min="13331" max="13568" width="9.140625" style="1"/>
    <col min="13569" max="13569" width="12.140625" style="1" customWidth="1"/>
    <col min="13570" max="13581" width="8.5703125" style="1" customWidth="1"/>
    <col min="13582" max="13584" width="7.7109375" style="1" customWidth="1"/>
    <col min="13585" max="13585" width="9.140625" style="1"/>
    <col min="13586" max="13586" width="9" style="1" customWidth="1"/>
    <col min="13587" max="13824" width="9.140625" style="1"/>
    <col min="13825" max="13825" width="12.140625" style="1" customWidth="1"/>
    <col min="13826" max="13837" width="8.5703125" style="1" customWidth="1"/>
    <col min="13838" max="13840" width="7.7109375" style="1" customWidth="1"/>
    <col min="13841" max="13841" width="9.140625" style="1"/>
    <col min="13842" max="13842" width="9" style="1" customWidth="1"/>
    <col min="13843" max="14080" width="9.140625" style="1"/>
    <col min="14081" max="14081" width="12.140625" style="1" customWidth="1"/>
    <col min="14082" max="14093" width="8.5703125" style="1" customWidth="1"/>
    <col min="14094" max="14096" width="7.7109375" style="1" customWidth="1"/>
    <col min="14097" max="14097" width="9.140625" style="1"/>
    <col min="14098" max="14098" width="9" style="1" customWidth="1"/>
    <col min="14099" max="14336" width="9.140625" style="1"/>
    <col min="14337" max="14337" width="12.140625" style="1" customWidth="1"/>
    <col min="14338" max="14349" width="8.5703125" style="1" customWidth="1"/>
    <col min="14350" max="14352" width="7.7109375" style="1" customWidth="1"/>
    <col min="14353" max="14353" width="9.140625" style="1"/>
    <col min="14354" max="14354" width="9" style="1" customWidth="1"/>
    <col min="14355" max="14592" width="9.140625" style="1"/>
    <col min="14593" max="14593" width="12.140625" style="1" customWidth="1"/>
    <col min="14594" max="14605" width="8.5703125" style="1" customWidth="1"/>
    <col min="14606" max="14608" width="7.7109375" style="1" customWidth="1"/>
    <col min="14609" max="14609" width="9.140625" style="1"/>
    <col min="14610" max="14610" width="9" style="1" customWidth="1"/>
    <col min="14611" max="14848" width="9.140625" style="1"/>
    <col min="14849" max="14849" width="12.140625" style="1" customWidth="1"/>
    <col min="14850" max="14861" width="8.5703125" style="1" customWidth="1"/>
    <col min="14862" max="14864" width="7.7109375" style="1" customWidth="1"/>
    <col min="14865" max="14865" width="9.140625" style="1"/>
    <col min="14866" max="14866" width="9" style="1" customWidth="1"/>
    <col min="14867" max="15104" width="9.140625" style="1"/>
    <col min="15105" max="15105" width="12.140625" style="1" customWidth="1"/>
    <col min="15106" max="15117" width="8.5703125" style="1" customWidth="1"/>
    <col min="15118" max="15120" width="7.7109375" style="1" customWidth="1"/>
    <col min="15121" max="15121" width="9.140625" style="1"/>
    <col min="15122" max="15122" width="9" style="1" customWidth="1"/>
    <col min="15123" max="15360" width="9.140625" style="1"/>
    <col min="15361" max="15361" width="12.140625" style="1" customWidth="1"/>
    <col min="15362" max="15373" width="8.5703125" style="1" customWidth="1"/>
    <col min="15374" max="15376" width="7.7109375" style="1" customWidth="1"/>
    <col min="15377" max="15377" width="9.140625" style="1"/>
    <col min="15378" max="15378" width="9" style="1" customWidth="1"/>
    <col min="15379" max="15616" width="9.140625" style="1"/>
    <col min="15617" max="15617" width="12.140625" style="1" customWidth="1"/>
    <col min="15618" max="15629" width="8.5703125" style="1" customWidth="1"/>
    <col min="15630" max="15632" width="7.7109375" style="1" customWidth="1"/>
    <col min="15633" max="15633" width="9.140625" style="1"/>
    <col min="15634" max="15634" width="9" style="1" customWidth="1"/>
    <col min="15635" max="15872" width="9.140625" style="1"/>
    <col min="15873" max="15873" width="12.140625" style="1" customWidth="1"/>
    <col min="15874" max="15885" width="8.5703125" style="1" customWidth="1"/>
    <col min="15886" max="15888" width="7.7109375" style="1" customWidth="1"/>
    <col min="15889" max="15889" width="9.140625" style="1"/>
    <col min="15890" max="15890" width="9" style="1" customWidth="1"/>
    <col min="15891" max="16128" width="9.140625" style="1"/>
    <col min="16129" max="16129" width="12.140625" style="1" customWidth="1"/>
    <col min="16130" max="16141" width="8.5703125" style="1" customWidth="1"/>
    <col min="16142" max="16144" width="7.7109375" style="1" customWidth="1"/>
    <col min="16145" max="16145" width="9.140625" style="1"/>
    <col min="16146" max="16146" width="9" style="1" customWidth="1"/>
    <col min="16147" max="16384" width="9.140625" style="1"/>
  </cols>
  <sheetData>
    <row r="1" spans="1:18" ht="18" customHeight="1" x14ac:dyDescent="0.25">
      <c r="A1" s="11" t="s">
        <v>0</v>
      </c>
    </row>
    <row r="3" spans="1:18" x14ac:dyDescent="0.25">
      <c r="A3" s="8" t="s">
        <v>1</v>
      </c>
      <c r="B3" s="10" t="s">
        <v>2</v>
      </c>
      <c r="C3" s="10"/>
      <c r="D3" s="10"/>
      <c r="E3" s="7"/>
      <c r="F3" s="12" t="s">
        <v>3</v>
      </c>
      <c r="G3" s="12"/>
      <c r="H3" s="12"/>
      <c r="I3" s="12"/>
      <c r="J3" s="12" t="s">
        <v>4</v>
      </c>
      <c r="K3" s="12"/>
      <c r="L3" s="12"/>
      <c r="M3" s="2"/>
      <c r="N3" s="10" t="s">
        <v>8</v>
      </c>
      <c r="O3" s="10"/>
      <c r="P3" s="10"/>
    </row>
    <row r="4" spans="1:18" ht="38.25" x14ac:dyDescent="0.25">
      <c r="A4" s="9"/>
      <c r="B4" s="13" t="s">
        <v>2</v>
      </c>
      <c r="C4" s="13" t="s">
        <v>5</v>
      </c>
      <c r="D4" s="13" t="s">
        <v>6</v>
      </c>
      <c r="E4" s="14" t="s">
        <v>7</v>
      </c>
      <c r="F4" s="13" t="s">
        <v>2</v>
      </c>
      <c r="G4" s="13" t="s">
        <v>5</v>
      </c>
      <c r="H4" s="13" t="s">
        <v>6</v>
      </c>
      <c r="I4" s="14" t="s">
        <v>7</v>
      </c>
      <c r="J4" s="13" t="s">
        <v>2</v>
      </c>
      <c r="K4" s="13" t="s">
        <v>5</v>
      </c>
      <c r="L4" s="13" t="s">
        <v>6</v>
      </c>
      <c r="M4" s="14" t="s">
        <v>7</v>
      </c>
      <c r="N4" s="13" t="s">
        <v>2</v>
      </c>
      <c r="O4" s="13" t="s">
        <v>5</v>
      </c>
      <c r="P4" s="13" t="s">
        <v>6</v>
      </c>
    </row>
    <row r="5" spans="1:18" ht="16.5" customHeight="1" x14ac:dyDescent="0.25">
      <c r="A5" s="15" t="s">
        <v>9</v>
      </c>
      <c r="B5" s="3">
        <f>SUM(B6:B30)</f>
        <v>132371</v>
      </c>
      <c r="C5" s="3">
        <f t="shared" ref="C5:P5" si="0">SUM(C6:C30)</f>
        <v>73289</v>
      </c>
      <c r="D5" s="3">
        <f t="shared" si="0"/>
        <v>59073</v>
      </c>
      <c r="E5" s="3">
        <f t="shared" si="0"/>
        <v>9</v>
      </c>
      <c r="F5" s="3">
        <f t="shared" si="0"/>
        <v>55234</v>
      </c>
      <c r="G5" s="3">
        <f t="shared" si="0"/>
        <v>31643</v>
      </c>
      <c r="H5" s="3">
        <f t="shared" si="0"/>
        <v>23584</v>
      </c>
      <c r="I5" s="3">
        <f t="shared" si="0"/>
        <v>7</v>
      </c>
      <c r="J5" s="3">
        <f t="shared" si="0"/>
        <v>74324</v>
      </c>
      <c r="K5" s="3">
        <f t="shared" si="0"/>
        <v>40308</v>
      </c>
      <c r="L5" s="3">
        <f t="shared" si="0"/>
        <v>34014</v>
      </c>
      <c r="M5" s="3">
        <f t="shared" si="0"/>
        <v>2</v>
      </c>
      <c r="N5" s="3">
        <f t="shared" si="0"/>
        <v>2813</v>
      </c>
      <c r="O5" s="3">
        <f t="shared" si="0"/>
        <v>1338</v>
      </c>
      <c r="P5" s="3">
        <f t="shared" si="0"/>
        <v>1475</v>
      </c>
      <c r="R5" s="4"/>
    </row>
    <row r="6" spans="1:18" ht="16.5" customHeight="1" x14ac:dyDescent="0.25">
      <c r="A6" s="15" t="s">
        <v>10</v>
      </c>
      <c r="B6" s="5">
        <f>C6+D6+E6</f>
        <v>20190</v>
      </c>
      <c r="C6" s="1">
        <f>G6+K6+O6</f>
        <v>10954</v>
      </c>
      <c r="D6" s="1">
        <f>H6+L6+P6</f>
        <v>9230</v>
      </c>
      <c r="E6" s="1">
        <f>I6+M6</f>
        <v>6</v>
      </c>
      <c r="F6" s="5">
        <f>SUM(G6:I6)</f>
        <v>15633</v>
      </c>
      <c r="G6" s="1">
        <v>8542</v>
      </c>
      <c r="H6" s="1">
        <v>7085</v>
      </c>
      <c r="I6" s="1">
        <v>6</v>
      </c>
      <c r="J6" s="5">
        <f>SUM(K6:M6)</f>
        <v>4551</v>
      </c>
      <c r="K6" s="1">
        <v>2409</v>
      </c>
      <c r="L6" s="1">
        <v>2142</v>
      </c>
      <c r="M6" s="1">
        <v>0</v>
      </c>
      <c r="N6" s="1">
        <f>SUM(O6:P6)</f>
        <v>6</v>
      </c>
      <c r="O6" s="1">
        <v>3</v>
      </c>
      <c r="P6" s="1">
        <v>3</v>
      </c>
    </row>
    <row r="7" spans="1:18" ht="16.5" customHeight="1" x14ac:dyDescent="0.25">
      <c r="A7" s="15" t="s">
        <v>11</v>
      </c>
      <c r="B7" s="5">
        <f t="shared" ref="B7:B30" si="1">C7+D7+E7</f>
        <v>12769</v>
      </c>
      <c r="C7" s="1">
        <f t="shared" ref="C7:D30" si="2">G7+K7+O7</f>
        <v>6977</v>
      </c>
      <c r="D7" s="1">
        <f t="shared" si="2"/>
        <v>5792</v>
      </c>
      <c r="E7" s="1">
        <f t="shared" ref="E7:E30" si="3">I7+M7</f>
        <v>0</v>
      </c>
      <c r="F7" s="5">
        <f t="shared" ref="F7:F30" si="4">SUM(G7:I7)</f>
        <v>3407</v>
      </c>
      <c r="G7" s="1">
        <v>1948</v>
      </c>
      <c r="H7" s="1">
        <v>1459</v>
      </c>
      <c r="I7" s="1">
        <v>0</v>
      </c>
      <c r="J7" s="5">
        <f t="shared" ref="J7:J30" si="5">SUM(K7:M7)</f>
        <v>9362</v>
      </c>
      <c r="K7" s="1">
        <v>5029</v>
      </c>
      <c r="L7" s="1">
        <v>4333</v>
      </c>
      <c r="M7" s="1">
        <v>0</v>
      </c>
      <c r="N7" s="1">
        <f t="shared" ref="N7:N30" si="6">SUM(O7:P7)</f>
        <v>0</v>
      </c>
      <c r="O7" s="1">
        <v>0</v>
      </c>
      <c r="P7" s="1">
        <v>0</v>
      </c>
    </row>
    <row r="8" spans="1:18" ht="16.5" customHeight="1" x14ac:dyDescent="0.25">
      <c r="A8" s="15" t="s">
        <v>12</v>
      </c>
      <c r="B8" s="5">
        <f t="shared" si="1"/>
        <v>7889</v>
      </c>
      <c r="C8" s="1">
        <f t="shared" si="2"/>
        <v>4294</v>
      </c>
      <c r="D8" s="1">
        <f t="shared" si="2"/>
        <v>3595</v>
      </c>
      <c r="E8" s="1">
        <f t="shared" si="3"/>
        <v>0</v>
      </c>
      <c r="F8" s="5">
        <f t="shared" si="4"/>
        <v>3391</v>
      </c>
      <c r="G8" s="1">
        <v>2010</v>
      </c>
      <c r="H8" s="1">
        <v>1381</v>
      </c>
      <c r="I8" s="1">
        <v>0</v>
      </c>
      <c r="J8" s="5">
        <f t="shared" si="5"/>
        <v>4456</v>
      </c>
      <c r="K8" s="1">
        <v>2262</v>
      </c>
      <c r="L8" s="1">
        <v>2194</v>
      </c>
      <c r="M8" s="1">
        <v>0</v>
      </c>
      <c r="N8" s="1">
        <f t="shared" si="6"/>
        <v>42</v>
      </c>
      <c r="O8" s="1">
        <v>22</v>
      </c>
      <c r="P8" s="1">
        <v>20</v>
      </c>
    </row>
    <row r="9" spans="1:18" ht="16.5" customHeight="1" x14ac:dyDescent="0.25">
      <c r="A9" s="15" t="s">
        <v>13</v>
      </c>
      <c r="B9" s="5">
        <f t="shared" si="1"/>
        <v>10691</v>
      </c>
      <c r="C9" s="1">
        <f t="shared" si="2"/>
        <v>5909</v>
      </c>
      <c r="D9" s="1">
        <f t="shared" si="2"/>
        <v>4782</v>
      </c>
      <c r="E9" s="1">
        <f t="shared" si="3"/>
        <v>0</v>
      </c>
      <c r="F9" s="5">
        <f t="shared" si="4"/>
        <v>6095</v>
      </c>
      <c r="G9" s="1">
        <v>3532</v>
      </c>
      <c r="H9" s="1">
        <v>2563</v>
      </c>
      <c r="I9" s="1">
        <v>0</v>
      </c>
      <c r="J9" s="5">
        <f t="shared" si="5"/>
        <v>4270</v>
      </c>
      <c r="K9" s="1">
        <v>2218</v>
      </c>
      <c r="L9" s="1">
        <v>2052</v>
      </c>
      <c r="M9" s="1">
        <v>0</v>
      </c>
      <c r="N9" s="1">
        <f t="shared" si="6"/>
        <v>326</v>
      </c>
      <c r="O9" s="1">
        <v>159</v>
      </c>
      <c r="P9" s="1">
        <v>167</v>
      </c>
    </row>
    <row r="10" spans="1:18" ht="16.5" customHeight="1" x14ac:dyDescent="0.25">
      <c r="A10" s="15" t="s">
        <v>14</v>
      </c>
      <c r="B10" s="5">
        <f t="shared" si="1"/>
        <v>3305</v>
      </c>
      <c r="C10" s="1">
        <f t="shared" si="2"/>
        <v>1889</v>
      </c>
      <c r="D10" s="1">
        <f t="shared" si="2"/>
        <v>1416</v>
      </c>
      <c r="E10" s="1">
        <f t="shared" si="3"/>
        <v>0</v>
      </c>
      <c r="F10" s="5">
        <f t="shared" si="4"/>
        <v>965</v>
      </c>
      <c r="G10" s="1">
        <v>557</v>
      </c>
      <c r="H10" s="1">
        <v>408</v>
      </c>
      <c r="I10" s="1">
        <v>0</v>
      </c>
      <c r="J10" s="5">
        <f t="shared" si="5"/>
        <v>2311</v>
      </c>
      <c r="K10" s="1">
        <v>1310</v>
      </c>
      <c r="L10" s="1">
        <v>1001</v>
      </c>
      <c r="M10" s="1">
        <v>0</v>
      </c>
      <c r="N10" s="1">
        <f t="shared" si="6"/>
        <v>29</v>
      </c>
      <c r="O10" s="1">
        <v>22</v>
      </c>
      <c r="P10" s="1">
        <v>7</v>
      </c>
    </row>
    <row r="11" spans="1:18" ht="16.5" customHeight="1" x14ac:dyDescent="0.25">
      <c r="A11" s="15" t="s">
        <v>15</v>
      </c>
      <c r="B11" s="5">
        <f t="shared" si="1"/>
        <v>4095</v>
      </c>
      <c r="C11" s="1">
        <f t="shared" si="2"/>
        <v>2155</v>
      </c>
      <c r="D11" s="1">
        <f t="shared" si="2"/>
        <v>1940</v>
      </c>
      <c r="E11" s="1">
        <f t="shared" si="3"/>
        <v>0</v>
      </c>
      <c r="F11" s="5">
        <f t="shared" si="4"/>
        <v>1017</v>
      </c>
      <c r="G11" s="1">
        <v>598</v>
      </c>
      <c r="H11" s="1">
        <v>419</v>
      </c>
      <c r="I11" s="1">
        <v>0</v>
      </c>
      <c r="J11" s="5">
        <f t="shared" si="5"/>
        <v>1589</v>
      </c>
      <c r="K11" s="1">
        <v>857</v>
      </c>
      <c r="L11" s="1">
        <v>732</v>
      </c>
      <c r="M11" s="1">
        <v>0</v>
      </c>
      <c r="N11" s="1">
        <f t="shared" si="6"/>
        <v>1489</v>
      </c>
      <c r="O11" s="1">
        <v>700</v>
      </c>
      <c r="P11" s="1">
        <v>789</v>
      </c>
    </row>
    <row r="12" spans="1:18" ht="16.5" customHeight="1" x14ac:dyDescent="0.25">
      <c r="A12" s="15" t="s">
        <v>16</v>
      </c>
      <c r="B12" s="5">
        <f t="shared" si="1"/>
        <v>8273</v>
      </c>
      <c r="C12" s="1">
        <f t="shared" si="2"/>
        <v>4493</v>
      </c>
      <c r="D12" s="1">
        <f t="shared" si="2"/>
        <v>3780</v>
      </c>
      <c r="E12" s="1">
        <f t="shared" si="3"/>
        <v>0</v>
      </c>
      <c r="F12" s="5">
        <f t="shared" si="4"/>
        <v>3333</v>
      </c>
      <c r="G12" s="1">
        <v>1983</v>
      </c>
      <c r="H12" s="1">
        <v>1350</v>
      </c>
      <c r="I12" s="1">
        <v>0</v>
      </c>
      <c r="J12" s="5">
        <f t="shared" si="5"/>
        <v>4925</v>
      </c>
      <c r="K12" s="1">
        <v>2507</v>
      </c>
      <c r="L12" s="1">
        <v>2418</v>
      </c>
      <c r="M12" s="1">
        <v>0</v>
      </c>
      <c r="N12" s="1">
        <f t="shared" si="6"/>
        <v>15</v>
      </c>
      <c r="O12" s="1">
        <v>3</v>
      </c>
      <c r="P12" s="1">
        <v>12</v>
      </c>
    </row>
    <row r="13" spans="1:18" ht="16.5" customHeight="1" x14ac:dyDescent="0.25">
      <c r="A13" s="15" t="s">
        <v>17</v>
      </c>
      <c r="B13" s="5">
        <f t="shared" si="1"/>
        <v>5193</v>
      </c>
      <c r="C13" s="1">
        <f t="shared" si="2"/>
        <v>2823</v>
      </c>
      <c r="D13" s="1">
        <f t="shared" si="2"/>
        <v>2370</v>
      </c>
      <c r="E13" s="1">
        <f t="shared" si="3"/>
        <v>0</v>
      </c>
      <c r="F13" s="5">
        <f t="shared" si="4"/>
        <v>1711</v>
      </c>
      <c r="G13" s="1">
        <v>972</v>
      </c>
      <c r="H13" s="1">
        <v>739</v>
      </c>
      <c r="I13" s="1">
        <v>0</v>
      </c>
      <c r="J13" s="5">
        <f t="shared" si="5"/>
        <v>3442</v>
      </c>
      <c r="K13" s="1">
        <v>1829</v>
      </c>
      <c r="L13" s="1">
        <v>1613</v>
      </c>
      <c r="M13" s="1">
        <v>0</v>
      </c>
      <c r="N13" s="1">
        <f t="shared" si="6"/>
        <v>40</v>
      </c>
      <c r="O13" s="1">
        <v>22</v>
      </c>
      <c r="P13" s="1">
        <v>18</v>
      </c>
    </row>
    <row r="14" spans="1:18" ht="16.5" customHeight="1" x14ac:dyDescent="0.25">
      <c r="A14" s="15" t="s">
        <v>18</v>
      </c>
      <c r="B14" s="5">
        <f t="shared" si="1"/>
        <v>3058</v>
      </c>
      <c r="C14" s="1">
        <f t="shared" si="2"/>
        <v>1718</v>
      </c>
      <c r="D14" s="1">
        <f t="shared" si="2"/>
        <v>1340</v>
      </c>
      <c r="E14" s="1">
        <f t="shared" si="3"/>
        <v>0</v>
      </c>
      <c r="F14" s="5">
        <f t="shared" si="4"/>
        <v>1022</v>
      </c>
      <c r="G14" s="1">
        <v>594</v>
      </c>
      <c r="H14" s="1">
        <v>428</v>
      </c>
      <c r="I14" s="1">
        <v>0</v>
      </c>
      <c r="J14" s="5">
        <f t="shared" si="5"/>
        <v>2036</v>
      </c>
      <c r="K14" s="1">
        <v>1124</v>
      </c>
      <c r="L14" s="1">
        <v>912</v>
      </c>
      <c r="M14" s="1">
        <v>0</v>
      </c>
      <c r="N14" s="1">
        <f t="shared" si="6"/>
        <v>0</v>
      </c>
      <c r="O14" s="1">
        <v>0</v>
      </c>
      <c r="P14" s="1">
        <v>0</v>
      </c>
    </row>
    <row r="15" spans="1:18" ht="16.5" customHeight="1" x14ac:dyDescent="0.25">
      <c r="A15" s="15" t="s">
        <v>19</v>
      </c>
      <c r="B15" s="5">
        <f t="shared" si="1"/>
        <v>4368</v>
      </c>
      <c r="C15" s="1">
        <f t="shared" si="2"/>
        <v>2390</v>
      </c>
      <c r="D15" s="1">
        <f t="shared" si="2"/>
        <v>1978</v>
      </c>
      <c r="E15" s="1">
        <f t="shared" si="3"/>
        <v>0</v>
      </c>
      <c r="F15" s="5">
        <f t="shared" si="4"/>
        <v>1996</v>
      </c>
      <c r="G15" s="1">
        <v>1104</v>
      </c>
      <c r="H15" s="1">
        <v>892</v>
      </c>
      <c r="I15" s="1">
        <v>0</v>
      </c>
      <c r="J15" s="5">
        <f t="shared" si="5"/>
        <v>2372</v>
      </c>
      <c r="K15" s="1">
        <v>1286</v>
      </c>
      <c r="L15" s="1">
        <v>1086</v>
      </c>
      <c r="M15" s="1">
        <v>0</v>
      </c>
      <c r="N15" s="1">
        <f t="shared" si="6"/>
        <v>0</v>
      </c>
      <c r="O15" s="1">
        <v>0</v>
      </c>
      <c r="P15" s="1">
        <v>0</v>
      </c>
    </row>
    <row r="16" spans="1:18" ht="16.5" customHeight="1" x14ac:dyDescent="0.25">
      <c r="A16" s="15" t="s">
        <v>20</v>
      </c>
      <c r="B16" s="5">
        <f t="shared" si="1"/>
        <v>514</v>
      </c>
      <c r="C16" s="1">
        <f t="shared" si="2"/>
        <v>279</v>
      </c>
      <c r="D16" s="1">
        <f t="shared" si="2"/>
        <v>235</v>
      </c>
      <c r="E16" s="1">
        <f t="shared" si="3"/>
        <v>0</v>
      </c>
      <c r="F16" s="5">
        <f t="shared" si="4"/>
        <v>253</v>
      </c>
      <c r="G16" s="1">
        <v>139</v>
      </c>
      <c r="H16" s="1">
        <v>114</v>
      </c>
      <c r="I16" s="1">
        <v>0</v>
      </c>
      <c r="J16" s="5">
        <f t="shared" si="5"/>
        <v>261</v>
      </c>
      <c r="K16" s="1">
        <v>140</v>
      </c>
      <c r="L16" s="1">
        <v>121</v>
      </c>
      <c r="M16" s="1">
        <v>0</v>
      </c>
      <c r="N16" s="1">
        <f t="shared" si="6"/>
        <v>0</v>
      </c>
      <c r="O16" s="1">
        <v>0</v>
      </c>
      <c r="P16" s="1">
        <v>0</v>
      </c>
    </row>
    <row r="17" spans="1:16" ht="16.5" customHeight="1" x14ac:dyDescent="0.25">
      <c r="A17" s="15" t="s">
        <v>21</v>
      </c>
      <c r="B17" s="5">
        <f t="shared" si="1"/>
        <v>904</v>
      </c>
      <c r="C17" s="1">
        <f t="shared" si="2"/>
        <v>541</v>
      </c>
      <c r="D17" s="1">
        <f t="shared" si="2"/>
        <v>363</v>
      </c>
      <c r="E17" s="1">
        <f t="shared" si="3"/>
        <v>0</v>
      </c>
      <c r="F17" s="5">
        <f t="shared" si="4"/>
        <v>500</v>
      </c>
      <c r="G17" s="1">
        <v>342</v>
      </c>
      <c r="H17" s="1">
        <v>158</v>
      </c>
      <c r="I17" s="1">
        <v>0</v>
      </c>
      <c r="J17" s="5">
        <f t="shared" si="5"/>
        <v>404</v>
      </c>
      <c r="K17" s="1">
        <v>199</v>
      </c>
      <c r="L17" s="1">
        <v>205</v>
      </c>
      <c r="M17" s="1">
        <v>0</v>
      </c>
      <c r="N17" s="1">
        <f t="shared" si="6"/>
        <v>0</v>
      </c>
      <c r="O17" s="1">
        <v>0</v>
      </c>
      <c r="P17" s="1">
        <v>0</v>
      </c>
    </row>
    <row r="18" spans="1:16" ht="16.5" customHeight="1" x14ac:dyDescent="0.25">
      <c r="A18" s="1" t="s">
        <v>22</v>
      </c>
      <c r="B18" s="5">
        <f t="shared" si="1"/>
        <v>388</v>
      </c>
      <c r="C18" s="1">
        <f t="shared" si="2"/>
        <v>252</v>
      </c>
      <c r="D18" s="1">
        <f t="shared" si="2"/>
        <v>136</v>
      </c>
      <c r="E18" s="1">
        <f t="shared" si="3"/>
        <v>0</v>
      </c>
      <c r="F18" s="5">
        <f t="shared" si="4"/>
        <v>0</v>
      </c>
      <c r="G18" s="1">
        <v>0</v>
      </c>
      <c r="H18" s="1">
        <v>0</v>
      </c>
      <c r="I18" s="1">
        <v>0</v>
      </c>
      <c r="J18" s="5">
        <f t="shared" si="5"/>
        <v>388</v>
      </c>
      <c r="K18" s="1">
        <v>252</v>
      </c>
      <c r="L18" s="1">
        <v>136</v>
      </c>
      <c r="M18" s="1">
        <v>0</v>
      </c>
      <c r="N18" s="1">
        <f t="shared" si="6"/>
        <v>0</v>
      </c>
      <c r="O18" s="1">
        <v>0</v>
      </c>
      <c r="P18" s="1">
        <v>0</v>
      </c>
    </row>
    <row r="19" spans="1:16" ht="16.5" customHeight="1" x14ac:dyDescent="0.25">
      <c r="A19" s="15" t="s">
        <v>23</v>
      </c>
      <c r="B19" s="5">
        <f t="shared" si="1"/>
        <v>497</v>
      </c>
      <c r="C19" s="1">
        <f t="shared" si="2"/>
        <v>307</v>
      </c>
      <c r="D19" s="1">
        <f t="shared" si="2"/>
        <v>190</v>
      </c>
      <c r="E19" s="1">
        <f t="shared" si="3"/>
        <v>0</v>
      </c>
      <c r="F19" s="5">
        <f t="shared" si="4"/>
        <v>0</v>
      </c>
      <c r="G19" s="1">
        <v>0</v>
      </c>
      <c r="H19" s="1">
        <v>0</v>
      </c>
      <c r="I19" s="1">
        <v>0</v>
      </c>
      <c r="J19" s="5">
        <f t="shared" si="5"/>
        <v>497</v>
      </c>
      <c r="K19" s="1">
        <v>307</v>
      </c>
      <c r="L19" s="1">
        <v>190</v>
      </c>
      <c r="M19" s="1">
        <v>0</v>
      </c>
      <c r="N19" s="1">
        <f t="shared" si="6"/>
        <v>0</v>
      </c>
      <c r="O19" s="1">
        <v>0</v>
      </c>
      <c r="P19" s="1">
        <v>0</v>
      </c>
    </row>
    <row r="20" spans="1:16" ht="16.5" customHeight="1" x14ac:dyDescent="0.25">
      <c r="A20" s="15" t="s">
        <v>24</v>
      </c>
      <c r="B20" s="5">
        <f t="shared" si="1"/>
        <v>2708</v>
      </c>
      <c r="C20" s="1">
        <f t="shared" si="2"/>
        <v>1459</v>
      </c>
      <c r="D20" s="1">
        <f t="shared" si="2"/>
        <v>1249</v>
      </c>
      <c r="E20" s="1">
        <f t="shared" si="3"/>
        <v>0</v>
      </c>
      <c r="F20" s="5">
        <f t="shared" si="4"/>
        <v>1102</v>
      </c>
      <c r="G20" s="1">
        <v>594</v>
      </c>
      <c r="H20" s="1">
        <v>508</v>
      </c>
      <c r="I20" s="1">
        <v>0</v>
      </c>
      <c r="J20" s="5">
        <f t="shared" si="5"/>
        <v>1606</v>
      </c>
      <c r="K20" s="1">
        <v>865</v>
      </c>
      <c r="L20" s="1">
        <v>741</v>
      </c>
      <c r="M20" s="1">
        <v>0</v>
      </c>
      <c r="N20" s="1">
        <f t="shared" si="6"/>
        <v>0</v>
      </c>
      <c r="O20" s="1">
        <v>0</v>
      </c>
      <c r="P20" s="1">
        <v>0</v>
      </c>
    </row>
    <row r="21" spans="1:16" ht="16.5" customHeight="1" x14ac:dyDescent="0.25">
      <c r="A21" s="15" t="s">
        <v>25</v>
      </c>
      <c r="B21" s="5">
        <f t="shared" si="1"/>
        <v>3177</v>
      </c>
      <c r="C21" s="1">
        <f t="shared" si="2"/>
        <v>1760</v>
      </c>
      <c r="D21" s="1">
        <f t="shared" si="2"/>
        <v>1417</v>
      </c>
      <c r="E21" s="1">
        <f t="shared" si="3"/>
        <v>0</v>
      </c>
      <c r="F21" s="5">
        <f t="shared" si="4"/>
        <v>1123</v>
      </c>
      <c r="G21" s="1">
        <v>611</v>
      </c>
      <c r="H21" s="1">
        <v>512</v>
      </c>
      <c r="I21" s="1">
        <v>0</v>
      </c>
      <c r="J21" s="5">
        <f t="shared" si="5"/>
        <v>2054</v>
      </c>
      <c r="K21" s="1">
        <v>1149</v>
      </c>
      <c r="L21" s="1">
        <v>905</v>
      </c>
      <c r="M21" s="1">
        <v>0</v>
      </c>
      <c r="N21" s="1">
        <f t="shared" si="6"/>
        <v>0</v>
      </c>
      <c r="O21" s="1">
        <v>0</v>
      </c>
      <c r="P21" s="1">
        <v>0</v>
      </c>
    </row>
    <row r="22" spans="1:16" ht="16.5" customHeight="1" x14ac:dyDescent="0.25">
      <c r="A22" s="15" t="s">
        <v>26</v>
      </c>
      <c r="B22" s="5">
        <f t="shared" si="1"/>
        <v>1915</v>
      </c>
      <c r="C22" s="1">
        <f t="shared" si="2"/>
        <v>1072</v>
      </c>
      <c r="D22" s="1">
        <f t="shared" si="2"/>
        <v>843</v>
      </c>
      <c r="E22" s="1">
        <f t="shared" si="3"/>
        <v>0</v>
      </c>
      <c r="F22" s="5">
        <f t="shared" si="4"/>
        <v>649</v>
      </c>
      <c r="G22" s="1">
        <v>382</v>
      </c>
      <c r="H22" s="1">
        <v>267</v>
      </c>
      <c r="I22" s="1">
        <v>0</v>
      </c>
      <c r="J22" s="5">
        <f t="shared" si="5"/>
        <v>1266</v>
      </c>
      <c r="K22" s="1">
        <v>690</v>
      </c>
      <c r="L22" s="1">
        <v>576</v>
      </c>
      <c r="M22" s="1">
        <v>0</v>
      </c>
      <c r="N22" s="1">
        <f t="shared" si="6"/>
        <v>0</v>
      </c>
      <c r="O22" s="1">
        <v>0</v>
      </c>
      <c r="P22" s="1">
        <v>0</v>
      </c>
    </row>
    <row r="23" spans="1:16" ht="16.5" customHeight="1" x14ac:dyDescent="0.25">
      <c r="A23" s="15" t="s">
        <v>27</v>
      </c>
      <c r="B23" s="5">
        <f t="shared" si="1"/>
        <v>10872</v>
      </c>
      <c r="C23" s="1">
        <f t="shared" si="2"/>
        <v>6109</v>
      </c>
      <c r="D23" s="1">
        <f t="shared" si="2"/>
        <v>4761</v>
      </c>
      <c r="E23" s="1">
        <f t="shared" si="3"/>
        <v>2</v>
      </c>
      <c r="F23" s="5">
        <f t="shared" si="4"/>
        <v>3630</v>
      </c>
      <c r="G23" s="1">
        <v>2163</v>
      </c>
      <c r="H23" s="1">
        <v>1467</v>
      </c>
      <c r="I23" s="1">
        <v>0</v>
      </c>
      <c r="J23" s="5">
        <f t="shared" si="5"/>
        <v>7241</v>
      </c>
      <c r="K23" s="1">
        <v>3945</v>
      </c>
      <c r="L23" s="1">
        <v>3294</v>
      </c>
      <c r="M23" s="1">
        <v>2</v>
      </c>
      <c r="N23" s="1">
        <f t="shared" si="6"/>
        <v>1</v>
      </c>
      <c r="O23" s="1">
        <v>1</v>
      </c>
      <c r="P23" s="1">
        <v>0</v>
      </c>
    </row>
    <row r="24" spans="1:16" ht="16.5" customHeight="1" x14ac:dyDescent="0.25">
      <c r="A24" s="15" t="s">
        <v>28</v>
      </c>
      <c r="B24" s="5">
        <f t="shared" si="1"/>
        <v>4475</v>
      </c>
      <c r="C24" s="1">
        <f t="shared" si="2"/>
        <v>2502</v>
      </c>
      <c r="D24" s="1">
        <f t="shared" si="2"/>
        <v>1973</v>
      </c>
      <c r="E24" s="1">
        <f t="shared" si="3"/>
        <v>0</v>
      </c>
      <c r="F24" s="5">
        <f t="shared" si="4"/>
        <v>1711</v>
      </c>
      <c r="G24" s="1">
        <v>972</v>
      </c>
      <c r="H24" s="1">
        <v>739</v>
      </c>
      <c r="I24" s="1">
        <v>0</v>
      </c>
      <c r="J24" s="5">
        <f t="shared" si="5"/>
        <v>2764</v>
      </c>
      <c r="K24" s="1">
        <v>1530</v>
      </c>
      <c r="L24" s="1">
        <v>1234</v>
      </c>
      <c r="M24" s="1">
        <v>0</v>
      </c>
      <c r="N24" s="1">
        <f t="shared" si="6"/>
        <v>0</v>
      </c>
      <c r="O24" s="1">
        <v>0</v>
      </c>
      <c r="P24" s="1">
        <v>0</v>
      </c>
    </row>
    <row r="25" spans="1:16" ht="16.5" customHeight="1" x14ac:dyDescent="0.25">
      <c r="A25" s="15" t="s">
        <v>29</v>
      </c>
      <c r="B25" s="5">
        <f t="shared" si="1"/>
        <v>5246</v>
      </c>
      <c r="C25" s="1">
        <f t="shared" si="2"/>
        <v>3061</v>
      </c>
      <c r="D25" s="1">
        <f t="shared" si="2"/>
        <v>2185</v>
      </c>
      <c r="E25" s="1">
        <f t="shared" si="3"/>
        <v>0</v>
      </c>
      <c r="F25" s="5">
        <f t="shared" si="4"/>
        <v>2480</v>
      </c>
      <c r="G25" s="1">
        <v>1478</v>
      </c>
      <c r="H25" s="1">
        <v>1002</v>
      </c>
      <c r="I25" s="1">
        <v>0</v>
      </c>
      <c r="J25" s="5">
        <f t="shared" si="5"/>
        <v>2766</v>
      </c>
      <c r="K25" s="1">
        <v>1583</v>
      </c>
      <c r="L25" s="1">
        <v>1183</v>
      </c>
      <c r="M25" s="1">
        <v>0</v>
      </c>
      <c r="N25" s="1">
        <f t="shared" si="6"/>
        <v>0</v>
      </c>
      <c r="O25" s="1">
        <v>0</v>
      </c>
      <c r="P25" s="1">
        <v>0</v>
      </c>
    </row>
    <row r="26" spans="1:16" ht="16.5" customHeight="1" x14ac:dyDescent="0.25">
      <c r="A26" s="15" t="s">
        <v>30</v>
      </c>
      <c r="B26" s="5">
        <f t="shared" si="1"/>
        <v>2375</v>
      </c>
      <c r="C26" s="1">
        <f t="shared" si="2"/>
        <v>1372</v>
      </c>
      <c r="D26" s="1">
        <f t="shared" si="2"/>
        <v>1003</v>
      </c>
      <c r="E26" s="1">
        <f t="shared" si="3"/>
        <v>0</v>
      </c>
      <c r="F26" s="5">
        <f t="shared" si="4"/>
        <v>0</v>
      </c>
      <c r="G26" s="1">
        <v>0</v>
      </c>
      <c r="H26" s="1">
        <v>0</v>
      </c>
      <c r="I26" s="1">
        <v>0</v>
      </c>
      <c r="J26" s="5">
        <f t="shared" si="5"/>
        <v>2375</v>
      </c>
      <c r="K26" s="1">
        <v>1372</v>
      </c>
      <c r="L26" s="1">
        <v>1003</v>
      </c>
      <c r="M26" s="1">
        <v>0</v>
      </c>
      <c r="N26" s="1">
        <f t="shared" si="6"/>
        <v>0</v>
      </c>
      <c r="O26" s="1">
        <v>0</v>
      </c>
      <c r="P26" s="1">
        <v>0</v>
      </c>
    </row>
    <row r="27" spans="1:16" ht="16.5" customHeight="1" x14ac:dyDescent="0.25">
      <c r="A27" s="15" t="s">
        <v>31</v>
      </c>
      <c r="B27" s="5">
        <f t="shared" si="1"/>
        <v>5139</v>
      </c>
      <c r="C27" s="1">
        <f t="shared" si="2"/>
        <v>2881</v>
      </c>
      <c r="D27" s="1">
        <f t="shared" si="2"/>
        <v>2258</v>
      </c>
      <c r="E27" s="1">
        <f t="shared" si="3"/>
        <v>0</v>
      </c>
      <c r="F27" s="5">
        <f t="shared" si="4"/>
        <v>1468</v>
      </c>
      <c r="G27" s="1">
        <v>913</v>
      </c>
      <c r="H27" s="1">
        <v>555</v>
      </c>
      <c r="I27" s="1">
        <v>0</v>
      </c>
      <c r="J27" s="5">
        <f t="shared" si="5"/>
        <v>3177</v>
      </c>
      <c r="K27" s="1">
        <v>1750</v>
      </c>
      <c r="L27" s="1">
        <v>1427</v>
      </c>
      <c r="M27" s="1">
        <v>0</v>
      </c>
      <c r="N27" s="1">
        <f t="shared" si="6"/>
        <v>494</v>
      </c>
      <c r="O27" s="1">
        <v>218</v>
      </c>
      <c r="P27" s="1">
        <v>276</v>
      </c>
    </row>
    <row r="28" spans="1:16" ht="16.5" customHeight="1" x14ac:dyDescent="0.25">
      <c r="A28" s="15" t="s">
        <v>32</v>
      </c>
      <c r="B28" s="5">
        <f t="shared" si="1"/>
        <v>2088</v>
      </c>
      <c r="C28" s="1">
        <f t="shared" si="2"/>
        <v>1274</v>
      </c>
      <c r="D28" s="1">
        <f t="shared" si="2"/>
        <v>814</v>
      </c>
      <c r="E28" s="1">
        <f t="shared" si="3"/>
        <v>0</v>
      </c>
      <c r="F28" s="5">
        <f t="shared" si="4"/>
        <v>0</v>
      </c>
      <c r="G28" s="1">
        <v>0</v>
      </c>
      <c r="H28" s="1">
        <v>0</v>
      </c>
      <c r="I28" s="1">
        <v>0</v>
      </c>
      <c r="J28" s="5">
        <f t="shared" si="5"/>
        <v>2080</v>
      </c>
      <c r="K28" s="1">
        <v>1269</v>
      </c>
      <c r="L28" s="1">
        <v>811</v>
      </c>
      <c r="M28" s="1">
        <v>0</v>
      </c>
      <c r="N28" s="1">
        <f t="shared" si="6"/>
        <v>8</v>
      </c>
      <c r="O28" s="1">
        <v>5</v>
      </c>
      <c r="P28" s="1">
        <v>3</v>
      </c>
    </row>
    <row r="29" spans="1:16" ht="16.5" customHeight="1" x14ac:dyDescent="0.25">
      <c r="A29" s="15" t="s">
        <v>33</v>
      </c>
      <c r="B29" s="5">
        <f t="shared" si="1"/>
        <v>6977</v>
      </c>
      <c r="C29" s="1">
        <f t="shared" si="2"/>
        <v>3911</v>
      </c>
      <c r="D29" s="1">
        <f t="shared" si="2"/>
        <v>3065</v>
      </c>
      <c r="E29" s="1">
        <f t="shared" si="3"/>
        <v>1</v>
      </c>
      <c r="F29" s="5">
        <f t="shared" si="4"/>
        <v>2781</v>
      </c>
      <c r="G29" s="1">
        <v>1626</v>
      </c>
      <c r="H29" s="1">
        <v>1154</v>
      </c>
      <c r="I29" s="1">
        <v>1</v>
      </c>
      <c r="J29" s="5">
        <f t="shared" si="5"/>
        <v>3968</v>
      </c>
      <c r="K29" s="1">
        <v>2175</v>
      </c>
      <c r="L29" s="1">
        <v>1793</v>
      </c>
      <c r="M29" s="1">
        <v>0</v>
      </c>
      <c r="N29" s="1">
        <f t="shared" si="6"/>
        <v>228</v>
      </c>
      <c r="O29" s="1">
        <v>110</v>
      </c>
      <c r="P29" s="1">
        <v>118</v>
      </c>
    </row>
    <row r="30" spans="1:16" ht="16.5" customHeight="1" x14ac:dyDescent="0.25">
      <c r="A30" s="15" t="s">
        <v>34</v>
      </c>
      <c r="B30" s="5">
        <f t="shared" si="1"/>
        <v>5265</v>
      </c>
      <c r="C30" s="1">
        <f t="shared" si="2"/>
        <v>2907</v>
      </c>
      <c r="D30" s="1">
        <f t="shared" si="2"/>
        <v>2358</v>
      </c>
      <c r="E30" s="1">
        <f t="shared" si="3"/>
        <v>0</v>
      </c>
      <c r="F30" s="5">
        <f t="shared" si="4"/>
        <v>967</v>
      </c>
      <c r="G30" s="1">
        <v>583</v>
      </c>
      <c r="H30" s="1">
        <v>384</v>
      </c>
      <c r="I30" s="1">
        <v>0</v>
      </c>
      <c r="J30" s="5">
        <f t="shared" si="5"/>
        <v>4163</v>
      </c>
      <c r="K30" s="1">
        <v>2251</v>
      </c>
      <c r="L30" s="1">
        <v>1912</v>
      </c>
      <c r="M30" s="1">
        <v>0</v>
      </c>
      <c r="N30" s="1">
        <f t="shared" si="6"/>
        <v>135</v>
      </c>
      <c r="O30" s="1">
        <v>73</v>
      </c>
      <c r="P30" s="1">
        <v>62</v>
      </c>
    </row>
    <row r="31" spans="1:16" ht="16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3" spans="2:17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mergeCells count="5">
    <mergeCell ref="A3:A4"/>
    <mergeCell ref="B3:D3"/>
    <mergeCell ref="F3:I3"/>
    <mergeCell ref="J3:L3"/>
    <mergeCell ref="N3:P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2026-01-24T08:00:21Z</dcterms:modified>
</cp:coreProperties>
</file>