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1" i="1" l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4" i="1" s="1"/>
  <c r="B5" i="1"/>
  <c r="E4" i="1"/>
  <c r="D4" i="1"/>
  <c r="C4" i="1"/>
</calcChain>
</file>

<file path=xl/sharedStrings.xml><?xml version="1.0" encoding="utf-8"?>
<sst xmlns="http://schemas.openxmlformats.org/spreadsheetml/2006/main" count="34" uniqueCount="34">
  <si>
    <t>Table 4.2 : Deaths registered by usual residence and sex, 2020</t>
  </si>
  <si>
    <t>District</t>
  </si>
  <si>
    <t>Total</t>
  </si>
  <si>
    <t>Male</t>
  </si>
  <si>
    <t>Female</t>
  </si>
  <si>
    <t>Sex Unknown</t>
  </si>
  <si>
    <t>Sri Lanka</t>
  </si>
  <si>
    <t>Colombo</t>
  </si>
  <si>
    <t>Gampaha</t>
  </si>
  <si>
    <t>Kalutara</t>
  </si>
  <si>
    <t>Kandy</t>
  </si>
  <si>
    <t>Matale</t>
  </si>
  <si>
    <t>Nuwaraeliya</t>
  </si>
  <si>
    <t>Galle</t>
  </si>
  <si>
    <t>Matara</t>
  </si>
  <si>
    <t>Hambantota</t>
  </si>
  <si>
    <t>Jaffna</t>
  </si>
  <si>
    <t>Mannar</t>
  </si>
  <si>
    <t>Vavuniya</t>
  </si>
  <si>
    <t>Mullaitivu</t>
  </si>
  <si>
    <t>Kilinochchi</t>
  </si>
  <si>
    <t>Batticoloa</t>
  </si>
  <si>
    <t>Ampara</t>
  </si>
  <si>
    <t>Trincomalee</t>
  </si>
  <si>
    <t>Kurunegala</t>
  </si>
  <si>
    <t>Puttalam</t>
  </si>
  <si>
    <t>Anuradapura</t>
  </si>
  <si>
    <t>Polonnaruwa</t>
  </si>
  <si>
    <t>Badulla</t>
  </si>
  <si>
    <t>Monaragala</t>
  </si>
  <si>
    <t>Ratnapura</t>
  </si>
  <si>
    <t>Kegalle</t>
  </si>
  <si>
    <t>Abroad</t>
  </si>
  <si>
    <t>District 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</si>
</sst>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__);\(#,##0\)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E4" sqref="E4"/>
    </sheetView>
  </sheetViews>
  <sheetFormatPr defaultRowHeight="12.75" x14ac:dyDescent="0.25"/>
  <cols>
    <col min="1" max="5" width="21.5703125" style="2" customWidth="1"/>
    <col min="6" max="256" width="9.140625" style="2"/>
    <col min="257" max="257" width="17.28515625" style="2" customWidth="1"/>
    <col min="258" max="261" width="11.85546875" style="2" customWidth="1"/>
    <col min="262" max="512" width="9.140625" style="2"/>
    <col min="513" max="513" width="17.28515625" style="2" customWidth="1"/>
    <col min="514" max="517" width="11.85546875" style="2" customWidth="1"/>
    <col min="518" max="768" width="9.140625" style="2"/>
    <col min="769" max="769" width="17.28515625" style="2" customWidth="1"/>
    <col min="770" max="773" width="11.85546875" style="2" customWidth="1"/>
    <col min="774" max="1024" width="9.140625" style="2"/>
    <col min="1025" max="1025" width="17.28515625" style="2" customWidth="1"/>
    <col min="1026" max="1029" width="11.85546875" style="2" customWidth="1"/>
    <col min="1030" max="1280" width="9.140625" style="2"/>
    <col min="1281" max="1281" width="17.28515625" style="2" customWidth="1"/>
    <col min="1282" max="1285" width="11.85546875" style="2" customWidth="1"/>
    <col min="1286" max="1536" width="9.140625" style="2"/>
    <col min="1537" max="1537" width="17.28515625" style="2" customWidth="1"/>
    <col min="1538" max="1541" width="11.85546875" style="2" customWidth="1"/>
    <col min="1542" max="1792" width="9.140625" style="2"/>
    <col min="1793" max="1793" width="17.28515625" style="2" customWidth="1"/>
    <col min="1794" max="1797" width="11.85546875" style="2" customWidth="1"/>
    <col min="1798" max="2048" width="9.140625" style="2"/>
    <col min="2049" max="2049" width="17.28515625" style="2" customWidth="1"/>
    <col min="2050" max="2053" width="11.85546875" style="2" customWidth="1"/>
    <col min="2054" max="2304" width="9.140625" style="2"/>
    <col min="2305" max="2305" width="17.28515625" style="2" customWidth="1"/>
    <col min="2306" max="2309" width="11.85546875" style="2" customWidth="1"/>
    <col min="2310" max="2560" width="9.140625" style="2"/>
    <col min="2561" max="2561" width="17.28515625" style="2" customWidth="1"/>
    <col min="2562" max="2565" width="11.85546875" style="2" customWidth="1"/>
    <col min="2566" max="2816" width="9.140625" style="2"/>
    <col min="2817" max="2817" width="17.28515625" style="2" customWidth="1"/>
    <col min="2818" max="2821" width="11.85546875" style="2" customWidth="1"/>
    <col min="2822" max="3072" width="9.140625" style="2"/>
    <col min="3073" max="3073" width="17.28515625" style="2" customWidth="1"/>
    <col min="3074" max="3077" width="11.85546875" style="2" customWidth="1"/>
    <col min="3078" max="3328" width="9.140625" style="2"/>
    <col min="3329" max="3329" width="17.28515625" style="2" customWidth="1"/>
    <col min="3330" max="3333" width="11.85546875" style="2" customWidth="1"/>
    <col min="3334" max="3584" width="9.140625" style="2"/>
    <col min="3585" max="3585" width="17.28515625" style="2" customWidth="1"/>
    <col min="3586" max="3589" width="11.85546875" style="2" customWidth="1"/>
    <col min="3590" max="3840" width="9.140625" style="2"/>
    <col min="3841" max="3841" width="17.28515625" style="2" customWidth="1"/>
    <col min="3842" max="3845" width="11.85546875" style="2" customWidth="1"/>
    <col min="3846" max="4096" width="9.140625" style="2"/>
    <col min="4097" max="4097" width="17.28515625" style="2" customWidth="1"/>
    <col min="4098" max="4101" width="11.85546875" style="2" customWidth="1"/>
    <col min="4102" max="4352" width="9.140625" style="2"/>
    <col min="4353" max="4353" width="17.28515625" style="2" customWidth="1"/>
    <col min="4354" max="4357" width="11.85546875" style="2" customWidth="1"/>
    <col min="4358" max="4608" width="9.140625" style="2"/>
    <col min="4609" max="4609" width="17.28515625" style="2" customWidth="1"/>
    <col min="4610" max="4613" width="11.85546875" style="2" customWidth="1"/>
    <col min="4614" max="4864" width="9.140625" style="2"/>
    <col min="4865" max="4865" width="17.28515625" style="2" customWidth="1"/>
    <col min="4866" max="4869" width="11.85546875" style="2" customWidth="1"/>
    <col min="4870" max="5120" width="9.140625" style="2"/>
    <col min="5121" max="5121" width="17.28515625" style="2" customWidth="1"/>
    <col min="5122" max="5125" width="11.85546875" style="2" customWidth="1"/>
    <col min="5126" max="5376" width="9.140625" style="2"/>
    <col min="5377" max="5377" width="17.28515625" style="2" customWidth="1"/>
    <col min="5378" max="5381" width="11.85546875" style="2" customWidth="1"/>
    <col min="5382" max="5632" width="9.140625" style="2"/>
    <col min="5633" max="5633" width="17.28515625" style="2" customWidth="1"/>
    <col min="5634" max="5637" width="11.85546875" style="2" customWidth="1"/>
    <col min="5638" max="5888" width="9.140625" style="2"/>
    <col min="5889" max="5889" width="17.28515625" style="2" customWidth="1"/>
    <col min="5890" max="5893" width="11.85546875" style="2" customWidth="1"/>
    <col min="5894" max="6144" width="9.140625" style="2"/>
    <col min="6145" max="6145" width="17.28515625" style="2" customWidth="1"/>
    <col min="6146" max="6149" width="11.85546875" style="2" customWidth="1"/>
    <col min="6150" max="6400" width="9.140625" style="2"/>
    <col min="6401" max="6401" width="17.28515625" style="2" customWidth="1"/>
    <col min="6402" max="6405" width="11.85546875" style="2" customWidth="1"/>
    <col min="6406" max="6656" width="9.140625" style="2"/>
    <col min="6657" max="6657" width="17.28515625" style="2" customWidth="1"/>
    <col min="6658" max="6661" width="11.85546875" style="2" customWidth="1"/>
    <col min="6662" max="6912" width="9.140625" style="2"/>
    <col min="6913" max="6913" width="17.28515625" style="2" customWidth="1"/>
    <col min="6914" max="6917" width="11.85546875" style="2" customWidth="1"/>
    <col min="6918" max="7168" width="9.140625" style="2"/>
    <col min="7169" max="7169" width="17.28515625" style="2" customWidth="1"/>
    <col min="7170" max="7173" width="11.85546875" style="2" customWidth="1"/>
    <col min="7174" max="7424" width="9.140625" style="2"/>
    <col min="7425" max="7425" width="17.28515625" style="2" customWidth="1"/>
    <col min="7426" max="7429" width="11.85546875" style="2" customWidth="1"/>
    <col min="7430" max="7680" width="9.140625" style="2"/>
    <col min="7681" max="7681" width="17.28515625" style="2" customWidth="1"/>
    <col min="7682" max="7685" width="11.85546875" style="2" customWidth="1"/>
    <col min="7686" max="7936" width="9.140625" style="2"/>
    <col min="7937" max="7937" width="17.28515625" style="2" customWidth="1"/>
    <col min="7938" max="7941" width="11.85546875" style="2" customWidth="1"/>
    <col min="7942" max="8192" width="9.140625" style="2"/>
    <col min="8193" max="8193" width="17.28515625" style="2" customWidth="1"/>
    <col min="8194" max="8197" width="11.85546875" style="2" customWidth="1"/>
    <col min="8198" max="8448" width="9.140625" style="2"/>
    <col min="8449" max="8449" width="17.28515625" style="2" customWidth="1"/>
    <col min="8450" max="8453" width="11.85546875" style="2" customWidth="1"/>
    <col min="8454" max="8704" width="9.140625" style="2"/>
    <col min="8705" max="8705" width="17.28515625" style="2" customWidth="1"/>
    <col min="8706" max="8709" width="11.85546875" style="2" customWidth="1"/>
    <col min="8710" max="8960" width="9.140625" style="2"/>
    <col min="8961" max="8961" width="17.28515625" style="2" customWidth="1"/>
    <col min="8962" max="8965" width="11.85546875" style="2" customWidth="1"/>
    <col min="8966" max="9216" width="9.140625" style="2"/>
    <col min="9217" max="9217" width="17.28515625" style="2" customWidth="1"/>
    <col min="9218" max="9221" width="11.85546875" style="2" customWidth="1"/>
    <col min="9222" max="9472" width="9.140625" style="2"/>
    <col min="9473" max="9473" width="17.28515625" style="2" customWidth="1"/>
    <col min="9474" max="9477" width="11.85546875" style="2" customWidth="1"/>
    <col min="9478" max="9728" width="9.140625" style="2"/>
    <col min="9729" max="9729" width="17.28515625" style="2" customWidth="1"/>
    <col min="9730" max="9733" width="11.85546875" style="2" customWidth="1"/>
    <col min="9734" max="9984" width="9.140625" style="2"/>
    <col min="9985" max="9985" width="17.28515625" style="2" customWidth="1"/>
    <col min="9986" max="9989" width="11.85546875" style="2" customWidth="1"/>
    <col min="9990" max="10240" width="9.140625" style="2"/>
    <col min="10241" max="10241" width="17.28515625" style="2" customWidth="1"/>
    <col min="10242" max="10245" width="11.85546875" style="2" customWidth="1"/>
    <col min="10246" max="10496" width="9.140625" style="2"/>
    <col min="10497" max="10497" width="17.28515625" style="2" customWidth="1"/>
    <col min="10498" max="10501" width="11.85546875" style="2" customWidth="1"/>
    <col min="10502" max="10752" width="9.140625" style="2"/>
    <col min="10753" max="10753" width="17.28515625" style="2" customWidth="1"/>
    <col min="10754" max="10757" width="11.85546875" style="2" customWidth="1"/>
    <col min="10758" max="11008" width="9.140625" style="2"/>
    <col min="11009" max="11009" width="17.28515625" style="2" customWidth="1"/>
    <col min="11010" max="11013" width="11.85546875" style="2" customWidth="1"/>
    <col min="11014" max="11264" width="9.140625" style="2"/>
    <col min="11265" max="11265" width="17.28515625" style="2" customWidth="1"/>
    <col min="11266" max="11269" width="11.85546875" style="2" customWidth="1"/>
    <col min="11270" max="11520" width="9.140625" style="2"/>
    <col min="11521" max="11521" width="17.28515625" style="2" customWidth="1"/>
    <col min="11522" max="11525" width="11.85546875" style="2" customWidth="1"/>
    <col min="11526" max="11776" width="9.140625" style="2"/>
    <col min="11777" max="11777" width="17.28515625" style="2" customWidth="1"/>
    <col min="11778" max="11781" width="11.85546875" style="2" customWidth="1"/>
    <col min="11782" max="12032" width="9.140625" style="2"/>
    <col min="12033" max="12033" width="17.28515625" style="2" customWidth="1"/>
    <col min="12034" max="12037" width="11.85546875" style="2" customWidth="1"/>
    <col min="12038" max="12288" width="9.140625" style="2"/>
    <col min="12289" max="12289" width="17.28515625" style="2" customWidth="1"/>
    <col min="12290" max="12293" width="11.85546875" style="2" customWidth="1"/>
    <col min="12294" max="12544" width="9.140625" style="2"/>
    <col min="12545" max="12545" width="17.28515625" style="2" customWidth="1"/>
    <col min="12546" max="12549" width="11.85546875" style="2" customWidth="1"/>
    <col min="12550" max="12800" width="9.140625" style="2"/>
    <col min="12801" max="12801" width="17.28515625" style="2" customWidth="1"/>
    <col min="12802" max="12805" width="11.85546875" style="2" customWidth="1"/>
    <col min="12806" max="13056" width="9.140625" style="2"/>
    <col min="13057" max="13057" width="17.28515625" style="2" customWidth="1"/>
    <col min="13058" max="13061" width="11.85546875" style="2" customWidth="1"/>
    <col min="13062" max="13312" width="9.140625" style="2"/>
    <col min="13313" max="13313" width="17.28515625" style="2" customWidth="1"/>
    <col min="13314" max="13317" width="11.85546875" style="2" customWidth="1"/>
    <col min="13318" max="13568" width="9.140625" style="2"/>
    <col min="13569" max="13569" width="17.28515625" style="2" customWidth="1"/>
    <col min="13570" max="13573" width="11.85546875" style="2" customWidth="1"/>
    <col min="13574" max="13824" width="9.140625" style="2"/>
    <col min="13825" max="13825" width="17.28515625" style="2" customWidth="1"/>
    <col min="13826" max="13829" width="11.85546875" style="2" customWidth="1"/>
    <col min="13830" max="14080" width="9.140625" style="2"/>
    <col min="14081" max="14081" width="17.28515625" style="2" customWidth="1"/>
    <col min="14082" max="14085" width="11.85546875" style="2" customWidth="1"/>
    <col min="14086" max="14336" width="9.140625" style="2"/>
    <col min="14337" max="14337" width="17.28515625" style="2" customWidth="1"/>
    <col min="14338" max="14341" width="11.85546875" style="2" customWidth="1"/>
    <col min="14342" max="14592" width="9.140625" style="2"/>
    <col min="14593" max="14593" width="17.28515625" style="2" customWidth="1"/>
    <col min="14594" max="14597" width="11.85546875" style="2" customWidth="1"/>
    <col min="14598" max="14848" width="9.140625" style="2"/>
    <col min="14849" max="14849" width="17.28515625" style="2" customWidth="1"/>
    <col min="14850" max="14853" width="11.85546875" style="2" customWidth="1"/>
    <col min="14854" max="15104" width="9.140625" style="2"/>
    <col min="15105" max="15105" width="17.28515625" style="2" customWidth="1"/>
    <col min="15106" max="15109" width="11.85546875" style="2" customWidth="1"/>
    <col min="15110" max="15360" width="9.140625" style="2"/>
    <col min="15361" max="15361" width="17.28515625" style="2" customWidth="1"/>
    <col min="15362" max="15365" width="11.85546875" style="2" customWidth="1"/>
    <col min="15366" max="15616" width="9.140625" style="2"/>
    <col min="15617" max="15617" width="17.28515625" style="2" customWidth="1"/>
    <col min="15618" max="15621" width="11.85546875" style="2" customWidth="1"/>
    <col min="15622" max="15872" width="9.140625" style="2"/>
    <col min="15873" max="15873" width="17.28515625" style="2" customWidth="1"/>
    <col min="15874" max="15877" width="11.85546875" style="2" customWidth="1"/>
    <col min="15878" max="16128" width="9.140625" style="2"/>
    <col min="16129" max="16129" width="17.28515625" style="2" customWidth="1"/>
    <col min="16130" max="16133" width="11.85546875" style="2" customWidth="1"/>
    <col min="16134" max="16384" width="9.140625" style="2"/>
  </cols>
  <sheetData>
    <row r="1" spans="1:17" x14ac:dyDescent="0.25">
      <c r="A1" s="1" t="s">
        <v>0</v>
      </c>
    </row>
    <row r="3" spans="1:17" s="5" customFormat="1" ht="25.5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I3" s="2"/>
      <c r="J3" s="2"/>
      <c r="K3" s="2"/>
      <c r="L3" s="2"/>
      <c r="M3" s="2"/>
    </row>
    <row r="4" spans="1:17" s="1" customFormat="1" x14ac:dyDescent="0.25">
      <c r="A4" s="6" t="s">
        <v>6</v>
      </c>
      <c r="B4" s="7">
        <f>SUM(B5:B31)</f>
        <v>132371</v>
      </c>
      <c r="C4" s="7">
        <f>SUM(C5:C31)</f>
        <v>73289</v>
      </c>
      <c r="D4" s="7">
        <f>SUM(D5:D31)</f>
        <v>59073</v>
      </c>
      <c r="E4" s="7">
        <f>SUM(E5:E31)</f>
        <v>9</v>
      </c>
      <c r="I4" s="5"/>
      <c r="J4" s="5"/>
      <c r="K4" s="5"/>
      <c r="L4" s="5"/>
      <c r="M4" s="5"/>
      <c r="N4" s="5"/>
      <c r="O4" s="5"/>
    </row>
    <row r="5" spans="1:17" x14ac:dyDescent="0.25">
      <c r="A5" s="8" t="s">
        <v>7</v>
      </c>
      <c r="B5" s="9">
        <f>C5+D5+E5</f>
        <v>15437</v>
      </c>
      <c r="C5" s="10">
        <v>8178</v>
      </c>
      <c r="D5" s="10">
        <v>7256</v>
      </c>
      <c r="E5" s="10">
        <v>3</v>
      </c>
      <c r="I5" s="1"/>
      <c r="J5" s="1"/>
      <c r="K5" s="1"/>
      <c r="L5" s="1"/>
      <c r="M5" s="5"/>
      <c r="N5" s="5"/>
      <c r="O5" s="5"/>
      <c r="P5" s="5"/>
      <c r="Q5" s="5"/>
    </row>
    <row r="6" spans="1:17" x14ac:dyDescent="0.25">
      <c r="A6" s="8" t="s">
        <v>8</v>
      </c>
      <c r="B6" s="9">
        <f t="shared" ref="B6:B31" si="0">C6+D6+E6</f>
        <v>14009</v>
      </c>
      <c r="C6" s="10">
        <v>7647</v>
      </c>
      <c r="D6" s="10">
        <v>6359</v>
      </c>
      <c r="E6" s="10">
        <v>3</v>
      </c>
      <c r="M6" s="5"/>
      <c r="N6" s="5"/>
      <c r="O6" s="5"/>
      <c r="P6" s="5"/>
      <c r="Q6" s="5"/>
    </row>
    <row r="7" spans="1:17" x14ac:dyDescent="0.25">
      <c r="A7" s="8" t="s">
        <v>9</v>
      </c>
      <c r="B7" s="9">
        <f t="shared" si="0"/>
        <v>8728</v>
      </c>
      <c r="C7" s="10">
        <v>4767</v>
      </c>
      <c r="D7" s="10">
        <v>3961</v>
      </c>
      <c r="E7" s="10">
        <v>0</v>
      </c>
      <c r="M7" s="5"/>
      <c r="N7" s="5"/>
      <c r="O7" s="5"/>
      <c r="P7" s="5"/>
      <c r="Q7" s="5"/>
    </row>
    <row r="8" spans="1:17" x14ac:dyDescent="0.25">
      <c r="A8" s="8" t="s">
        <v>10</v>
      </c>
      <c r="B8" s="9">
        <f t="shared" si="0"/>
        <v>9764</v>
      </c>
      <c r="C8" s="10">
        <v>5349</v>
      </c>
      <c r="D8" s="10">
        <v>4415</v>
      </c>
      <c r="E8" s="10">
        <v>0</v>
      </c>
      <c r="M8" s="5"/>
      <c r="N8" s="5"/>
      <c r="O8" s="5"/>
      <c r="P8" s="5"/>
      <c r="Q8" s="5"/>
    </row>
    <row r="9" spans="1:17" x14ac:dyDescent="0.25">
      <c r="A9" s="8" t="s">
        <v>11</v>
      </c>
      <c r="B9" s="9">
        <f t="shared" si="0"/>
        <v>3394</v>
      </c>
      <c r="C9" s="10">
        <v>1945</v>
      </c>
      <c r="D9" s="10">
        <v>1449</v>
      </c>
      <c r="E9" s="10">
        <v>0</v>
      </c>
      <c r="M9" s="5"/>
      <c r="N9" s="5"/>
      <c r="O9" s="5"/>
      <c r="P9" s="5"/>
      <c r="Q9" s="5"/>
    </row>
    <row r="10" spans="1:17" x14ac:dyDescent="0.25">
      <c r="A10" s="8" t="s">
        <v>12</v>
      </c>
      <c r="B10" s="9">
        <f t="shared" si="0"/>
        <v>4653</v>
      </c>
      <c r="C10" s="10">
        <v>2491</v>
      </c>
      <c r="D10" s="10">
        <v>2162</v>
      </c>
      <c r="E10" s="10">
        <v>0</v>
      </c>
      <c r="M10" s="5"/>
      <c r="N10" s="5"/>
      <c r="O10" s="5"/>
      <c r="P10" s="5"/>
      <c r="Q10" s="5"/>
    </row>
    <row r="11" spans="1:17" x14ac:dyDescent="0.25">
      <c r="A11" s="8" t="s">
        <v>13</v>
      </c>
      <c r="B11" s="9">
        <f t="shared" si="0"/>
        <v>7617</v>
      </c>
      <c r="C11" s="10">
        <v>4084</v>
      </c>
      <c r="D11" s="10">
        <v>3533</v>
      </c>
      <c r="E11" s="10">
        <v>0</v>
      </c>
      <c r="M11" s="5"/>
      <c r="N11" s="5"/>
      <c r="O11" s="5"/>
      <c r="P11" s="5"/>
      <c r="Q11" s="5"/>
    </row>
    <row r="12" spans="1:17" x14ac:dyDescent="0.25">
      <c r="A12" s="8" t="s">
        <v>14</v>
      </c>
      <c r="B12" s="9">
        <f t="shared" si="0"/>
        <v>5787</v>
      </c>
      <c r="C12" s="10">
        <v>3163</v>
      </c>
      <c r="D12" s="10">
        <v>2624</v>
      </c>
      <c r="E12" s="10">
        <v>0</v>
      </c>
      <c r="M12" s="5"/>
      <c r="N12" s="5"/>
      <c r="O12" s="5"/>
      <c r="P12" s="5"/>
      <c r="Q12" s="5"/>
    </row>
    <row r="13" spans="1:17" x14ac:dyDescent="0.25">
      <c r="A13" s="8" t="s">
        <v>15</v>
      </c>
      <c r="B13" s="9">
        <f t="shared" si="0"/>
        <v>3399</v>
      </c>
      <c r="C13" s="10">
        <v>1926</v>
      </c>
      <c r="D13" s="10">
        <v>1473</v>
      </c>
      <c r="E13" s="10">
        <v>0</v>
      </c>
      <c r="M13" s="5"/>
      <c r="N13" s="5"/>
      <c r="O13" s="5"/>
      <c r="P13" s="5"/>
      <c r="Q13" s="5"/>
    </row>
    <row r="14" spans="1:17" x14ac:dyDescent="0.25">
      <c r="A14" s="8" t="s">
        <v>16</v>
      </c>
      <c r="B14" s="9">
        <f t="shared" si="0"/>
        <v>4176</v>
      </c>
      <c r="C14" s="10">
        <v>2271</v>
      </c>
      <c r="D14" s="10">
        <v>1905</v>
      </c>
      <c r="E14" s="10">
        <v>0</v>
      </c>
      <c r="M14" s="5"/>
      <c r="N14" s="5"/>
      <c r="O14" s="5"/>
      <c r="P14" s="5"/>
      <c r="Q14" s="5"/>
    </row>
    <row r="15" spans="1:17" x14ac:dyDescent="0.25">
      <c r="A15" s="8" t="s">
        <v>17</v>
      </c>
      <c r="B15" s="9">
        <f t="shared" si="0"/>
        <v>569</v>
      </c>
      <c r="C15" s="10">
        <v>308</v>
      </c>
      <c r="D15" s="10">
        <v>261</v>
      </c>
      <c r="E15" s="10">
        <v>0</v>
      </c>
      <c r="M15" s="5"/>
      <c r="N15" s="5"/>
      <c r="O15" s="5"/>
      <c r="P15" s="5"/>
      <c r="Q15" s="5"/>
    </row>
    <row r="16" spans="1:17" x14ac:dyDescent="0.25">
      <c r="A16" s="8" t="s">
        <v>18</v>
      </c>
      <c r="B16" s="9">
        <f t="shared" si="0"/>
        <v>968</v>
      </c>
      <c r="C16" s="10">
        <v>582</v>
      </c>
      <c r="D16" s="10">
        <v>386</v>
      </c>
      <c r="E16" s="10">
        <v>0</v>
      </c>
      <c r="M16" s="5"/>
      <c r="N16" s="5"/>
      <c r="O16" s="5"/>
      <c r="P16" s="5"/>
      <c r="Q16" s="5"/>
    </row>
    <row r="17" spans="1:17" x14ac:dyDescent="0.25">
      <c r="A17" s="8" t="s">
        <v>19</v>
      </c>
      <c r="B17" s="9">
        <f t="shared" si="0"/>
        <v>489</v>
      </c>
      <c r="C17" s="10">
        <v>308</v>
      </c>
      <c r="D17" s="10">
        <v>181</v>
      </c>
      <c r="E17" s="10">
        <v>0</v>
      </c>
      <c r="M17" s="5"/>
      <c r="N17" s="5"/>
      <c r="O17" s="5"/>
      <c r="P17" s="5"/>
      <c r="Q17" s="5"/>
    </row>
    <row r="18" spans="1:17" x14ac:dyDescent="0.25">
      <c r="A18" s="8" t="s">
        <v>20</v>
      </c>
      <c r="B18" s="9">
        <f t="shared" si="0"/>
        <v>519</v>
      </c>
      <c r="C18" s="10">
        <v>325</v>
      </c>
      <c r="D18" s="10">
        <v>194</v>
      </c>
      <c r="E18" s="10">
        <v>0</v>
      </c>
      <c r="M18" s="5"/>
      <c r="N18" s="5"/>
      <c r="O18" s="5"/>
      <c r="P18" s="5"/>
      <c r="Q18" s="5"/>
    </row>
    <row r="19" spans="1:17" x14ac:dyDescent="0.25">
      <c r="A19" s="8" t="s">
        <v>21</v>
      </c>
      <c r="B19" s="9">
        <f t="shared" si="0"/>
        <v>2723</v>
      </c>
      <c r="C19" s="10">
        <v>1476</v>
      </c>
      <c r="D19" s="10">
        <v>1247</v>
      </c>
      <c r="E19" s="10">
        <v>0</v>
      </c>
      <c r="M19" s="5"/>
      <c r="N19" s="5"/>
      <c r="O19" s="5"/>
      <c r="P19" s="5"/>
      <c r="Q19" s="5"/>
    </row>
    <row r="20" spans="1:17" x14ac:dyDescent="0.25">
      <c r="A20" s="8" t="s">
        <v>22</v>
      </c>
      <c r="B20" s="9">
        <f t="shared" si="0"/>
        <v>3332</v>
      </c>
      <c r="C20" s="10">
        <v>1844</v>
      </c>
      <c r="D20" s="10">
        <v>1488</v>
      </c>
      <c r="E20" s="10">
        <v>0</v>
      </c>
      <c r="M20" s="5"/>
      <c r="N20" s="5"/>
      <c r="O20" s="5"/>
      <c r="P20" s="5"/>
      <c r="Q20" s="5"/>
    </row>
    <row r="21" spans="1:17" x14ac:dyDescent="0.25">
      <c r="A21" s="8" t="s">
        <v>23</v>
      </c>
      <c r="B21" s="9">
        <f t="shared" si="0"/>
        <v>2017</v>
      </c>
      <c r="C21" s="10">
        <v>1130</v>
      </c>
      <c r="D21" s="10">
        <v>887</v>
      </c>
      <c r="E21" s="10">
        <v>0</v>
      </c>
      <c r="M21" s="5"/>
      <c r="N21" s="5"/>
      <c r="O21" s="5"/>
      <c r="P21" s="5"/>
      <c r="Q21" s="5"/>
    </row>
    <row r="22" spans="1:17" x14ac:dyDescent="0.25">
      <c r="A22" s="8" t="s">
        <v>24</v>
      </c>
      <c r="B22" s="9">
        <f t="shared" si="0"/>
        <v>11355</v>
      </c>
      <c r="C22" s="10">
        <v>6413</v>
      </c>
      <c r="D22" s="10">
        <v>4940</v>
      </c>
      <c r="E22" s="10">
        <v>2</v>
      </c>
      <c r="M22" s="5"/>
      <c r="N22" s="5"/>
      <c r="O22" s="5"/>
      <c r="P22" s="5"/>
      <c r="Q22" s="5"/>
    </row>
    <row r="23" spans="1:17" x14ac:dyDescent="0.25">
      <c r="A23" s="8" t="s">
        <v>25</v>
      </c>
      <c r="B23" s="9">
        <f t="shared" si="0"/>
        <v>4795</v>
      </c>
      <c r="C23" s="10">
        <v>2688</v>
      </c>
      <c r="D23" s="10">
        <v>2107</v>
      </c>
      <c r="E23" s="10">
        <v>0</v>
      </c>
      <c r="M23" s="5"/>
      <c r="N23" s="5"/>
      <c r="O23" s="5"/>
      <c r="P23" s="5"/>
      <c r="Q23" s="5"/>
    </row>
    <row r="24" spans="1:17" x14ac:dyDescent="0.25">
      <c r="A24" s="8" t="s">
        <v>26</v>
      </c>
      <c r="B24" s="9">
        <f t="shared" si="0"/>
        <v>5225</v>
      </c>
      <c r="C24" s="10">
        <v>3051</v>
      </c>
      <c r="D24" s="10">
        <v>2174</v>
      </c>
      <c r="E24" s="10">
        <v>0</v>
      </c>
      <c r="M24" s="5"/>
      <c r="N24" s="5"/>
      <c r="O24" s="5"/>
      <c r="P24" s="5"/>
      <c r="Q24" s="5"/>
    </row>
    <row r="25" spans="1:17" x14ac:dyDescent="0.25">
      <c r="A25" s="8" t="s">
        <v>27</v>
      </c>
      <c r="B25" s="9">
        <f t="shared" si="0"/>
        <v>2464</v>
      </c>
      <c r="C25" s="10">
        <v>1437</v>
      </c>
      <c r="D25" s="10">
        <v>1027</v>
      </c>
      <c r="E25" s="10">
        <v>0</v>
      </c>
      <c r="M25" s="5"/>
      <c r="N25" s="5"/>
      <c r="O25" s="5"/>
      <c r="P25" s="5"/>
      <c r="Q25" s="5"/>
    </row>
    <row r="26" spans="1:17" x14ac:dyDescent="0.25">
      <c r="A26" s="8" t="s">
        <v>28</v>
      </c>
      <c r="B26" s="9">
        <f t="shared" si="0"/>
        <v>5209</v>
      </c>
      <c r="C26" s="10">
        <v>2914</v>
      </c>
      <c r="D26" s="10">
        <v>2295</v>
      </c>
      <c r="E26" s="10">
        <v>0</v>
      </c>
      <c r="M26" s="5"/>
      <c r="N26" s="5"/>
      <c r="O26" s="5"/>
      <c r="P26" s="5"/>
      <c r="Q26" s="5"/>
    </row>
    <row r="27" spans="1:17" x14ac:dyDescent="0.25">
      <c r="A27" s="8" t="s">
        <v>29</v>
      </c>
      <c r="B27" s="9">
        <f t="shared" si="0"/>
        <v>2467</v>
      </c>
      <c r="C27" s="10">
        <v>1520</v>
      </c>
      <c r="D27" s="10">
        <v>947</v>
      </c>
      <c r="E27" s="10">
        <v>0</v>
      </c>
      <c r="M27" s="5"/>
      <c r="N27" s="5"/>
      <c r="O27" s="5"/>
      <c r="P27" s="5"/>
      <c r="Q27" s="5"/>
    </row>
    <row r="28" spans="1:17" x14ac:dyDescent="0.25">
      <c r="A28" s="8" t="s">
        <v>30</v>
      </c>
      <c r="B28" s="9">
        <f t="shared" si="0"/>
        <v>7165</v>
      </c>
      <c r="C28" s="10">
        <v>4031</v>
      </c>
      <c r="D28" s="10">
        <v>3133</v>
      </c>
      <c r="E28" s="10">
        <v>1</v>
      </c>
      <c r="M28" s="5"/>
      <c r="N28" s="5"/>
      <c r="O28" s="5"/>
      <c r="P28" s="5"/>
      <c r="Q28" s="5"/>
    </row>
    <row r="29" spans="1:17" x14ac:dyDescent="0.25">
      <c r="A29" s="8" t="s">
        <v>31</v>
      </c>
      <c r="B29" s="9">
        <f t="shared" si="0"/>
        <v>6080</v>
      </c>
      <c r="C29" s="10">
        <v>3416</v>
      </c>
      <c r="D29" s="10">
        <v>2664</v>
      </c>
      <c r="E29" s="10">
        <v>0</v>
      </c>
      <c r="M29" s="5"/>
      <c r="N29" s="5"/>
      <c r="O29" s="5"/>
      <c r="P29" s="5"/>
      <c r="Q29" s="5"/>
    </row>
    <row r="30" spans="1:17" x14ac:dyDescent="0.25">
      <c r="A30" s="11" t="s">
        <v>32</v>
      </c>
      <c r="B30" s="9">
        <f t="shared" si="0"/>
        <v>10</v>
      </c>
      <c r="C30" s="10">
        <v>8</v>
      </c>
      <c r="D30" s="10">
        <v>2</v>
      </c>
      <c r="E30" s="10">
        <v>0</v>
      </c>
      <c r="M30" s="5"/>
      <c r="N30" s="5"/>
      <c r="O30" s="5"/>
      <c r="P30" s="5"/>
      <c r="Q30" s="5"/>
    </row>
    <row r="31" spans="1:17" x14ac:dyDescent="0.25">
      <c r="A31" s="11" t="s">
        <v>33</v>
      </c>
      <c r="B31" s="9">
        <f t="shared" si="0"/>
        <v>20</v>
      </c>
      <c r="C31" s="10">
        <v>17</v>
      </c>
      <c r="D31" s="10">
        <v>3</v>
      </c>
      <c r="E31" s="10">
        <v>0</v>
      </c>
      <c r="M31" s="5"/>
      <c r="N31" s="5"/>
      <c r="O31" s="5"/>
      <c r="P31" s="5"/>
      <c r="Q31" s="5"/>
    </row>
    <row r="32" spans="1:17" x14ac:dyDescent="0.25">
      <c r="A32" s="12"/>
      <c r="B32" s="12"/>
      <c r="C32" s="12"/>
      <c r="D32" s="12"/>
      <c r="E32" s="12"/>
      <c r="O32" s="5"/>
      <c r="P32" s="5"/>
      <c r="Q32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2026-01-23T08:53:01Z</dcterms:modified>
</cp:coreProperties>
</file>